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1Mrdv3vkzYTRmNzVk5NX2RyNGc\共有data\4＿総務部\書類ひな形\㈱TATSUMI宛て専用請求書\〇登録番号入り）㈱TATSUMI\"/>
    </mc:Choice>
  </mc:AlternateContent>
  <xr:revisionPtr revIDLastSave="0" documentId="13_ncr:1_{C2944C45-C48D-4DE8-8AC9-E36CDE8FCFFD}" xr6:coauthVersionLast="47" xr6:coauthVersionMax="47" xr10:uidLastSave="{00000000-0000-0000-0000-000000000000}"/>
  <bookViews>
    <workbookView xWindow="-120" yWindow="-120" windowWidth="29040" windowHeight="15840" xr2:uid="{42D9C3A9-5781-4897-AA92-F8E62CB4F622}"/>
  </bookViews>
  <sheets>
    <sheet name="別紙明細の通り(四捨五入)" sheetId="1" r:id="rId1"/>
    <sheet name="別紙明細の通り(切上げ)" sheetId="2" r:id="rId2"/>
    <sheet name="別紙明細の通り(切捨て)" sheetId="3" r:id="rId3"/>
  </sheets>
  <definedNames>
    <definedName name="_xlnm.Print_Area" localSheetId="0">'別紙明細の通り(四捨五入)'!$B:$BW</definedName>
    <definedName name="_xlnm.Print_Area" localSheetId="2">'別紙明細の通り(切捨て)'!$B:$BW</definedName>
    <definedName name="_xlnm.Print_Area" localSheetId="1">'別紙明細の通り(切上げ)'!$B:$BW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36" i="3" l="1"/>
  <c r="BJ60" i="3" s="1"/>
  <c r="B14" i="3" s="1"/>
  <c r="BJ36" i="2"/>
  <c r="BJ60" i="2" s="1"/>
  <c r="B14" i="2" s="1"/>
  <c r="BJ36" i="1"/>
  <c r="BJ60" i="1" s="1"/>
  <c r="B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58F07D17-75B1-458D-9B28-4EC69AD45982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01CD0115-466A-48C1-92AA-B8B1D97C51D6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2D795074-1226-4E35-8E0E-46829ACC120C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FF33D969-EB43-46D7-953E-782FAAB40755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  <comment ref="BJ32" authorId="0" shapeId="0" xr:uid="{0F8A674B-6918-4563-8594-ACB9C74C5A78}">
      <text>
        <r>
          <rPr>
            <b/>
            <sz val="9"/>
            <color indexed="81"/>
            <rFont val="ＭＳ Ｐゴシック"/>
            <family val="3"/>
            <charset val="128"/>
          </rPr>
          <t>税抜きを入力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E913CEE0-06E1-43CC-9361-CCA24B0BBCE8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E5DFF268-B1B5-4888-AC89-F8D18D9F35AC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AADE5B08-B56C-4BB9-9D52-808BAC365104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5C17BBC6-E710-4DC3-89F9-1A8679894823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  <comment ref="BJ32" authorId="0" shapeId="0" xr:uid="{D758A39E-A82B-45FE-8723-F0C93BAC7AF9}">
      <text>
        <r>
          <rPr>
            <b/>
            <sz val="9"/>
            <color indexed="81"/>
            <rFont val="ＭＳ Ｐゴシック"/>
            <family val="3"/>
            <charset val="128"/>
          </rPr>
          <t>税抜きを入力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46BA726D-D07D-49CF-8543-B435E2F6510D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3DE0E219-A2A9-4552-973B-B5005A0737E7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6437D486-508E-4B38-9854-382997CFEF56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2E62AFC4-E0EC-4A16-8180-3C7DD2153E72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  <comment ref="BJ32" authorId="0" shapeId="0" xr:uid="{A8720F6E-0709-4B6D-B1E2-694E1886EDC4}">
      <text>
        <r>
          <rPr>
            <b/>
            <sz val="9"/>
            <color indexed="81"/>
            <rFont val="ＭＳ Ｐゴシック"/>
            <family val="3"/>
            <charset val="128"/>
          </rPr>
          <t>税抜きを入力</t>
        </r>
      </text>
    </comment>
  </commentList>
</comments>
</file>

<file path=xl/sharedStrings.xml><?xml version="1.0" encoding="utf-8"?>
<sst xmlns="http://schemas.openxmlformats.org/spreadsheetml/2006/main" count="174" uniqueCount="58">
  <si>
    <t>請　　求　　書</t>
    <phoneticPr fontId="3"/>
  </si>
  <si>
    <r>
      <t>株式会社ＴＡＴＳＵＭＩ</t>
    </r>
    <r>
      <rPr>
        <b/>
        <sz val="14"/>
        <color indexed="12"/>
        <rFont val="ＭＳ 明朝"/>
        <family val="1"/>
        <charset val="128"/>
      </rPr>
      <t>　</t>
    </r>
    <r>
      <rPr>
        <b/>
        <sz val="14"/>
        <color indexed="12"/>
        <rFont val="Century"/>
        <family val="1"/>
      </rPr>
      <t xml:space="preserve"> </t>
    </r>
    <r>
      <rPr>
        <b/>
        <sz val="12"/>
        <color indexed="12"/>
        <rFont val="ＭＳ 明朝"/>
        <family val="1"/>
        <charset val="128"/>
      </rPr>
      <t>御中　　　　　　　　　　　　　　</t>
    </r>
    <r>
      <rPr>
        <b/>
        <sz val="12"/>
        <color indexed="12"/>
        <rFont val="Century"/>
        <family val="1"/>
      </rPr>
      <t xml:space="preserve">    </t>
    </r>
    <phoneticPr fontId="3"/>
  </si>
  <si>
    <r>
      <t>契約番号</t>
    </r>
    <r>
      <rPr>
        <sz val="9"/>
        <color indexed="12"/>
        <rFont val="ＭＳ 明朝"/>
        <family val="1"/>
        <charset val="128"/>
      </rPr>
      <t>　　　　　　</t>
    </r>
    <r>
      <rPr>
        <sz val="9"/>
        <color indexed="12"/>
        <rFont val="Century"/>
        <family val="1"/>
      </rPr>
      <t xml:space="preserve">                    </t>
    </r>
  </si>
  <si>
    <r>
      <t>工事名称</t>
    </r>
    <r>
      <rPr>
        <sz val="10"/>
        <color indexed="12"/>
        <rFont val="ＭＳ 明朝"/>
        <family val="1"/>
        <charset val="128"/>
      </rPr>
      <t>（工事略号）</t>
    </r>
    <phoneticPr fontId="3"/>
  </si>
  <si>
    <t>（住所）</t>
    <rPh sb="1" eb="3">
      <t>ジュウショ</t>
    </rPh>
    <phoneticPr fontId="3"/>
  </si>
  <si>
    <t>作業所</t>
    <phoneticPr fontId="3"/>
  </si>
  <si>
    <t>工事</t>
    <rPh sb="0" eb="2">
      <t>コウジ</t>
    </rPh>
    <phoneticPr fontId="3"/>
  </si>
  <si>
    <t>（氏名）</t>
    <rPh sb="1" eb="3">
      <t>シメイ</t>
    </rPh>
    <phoneticPr fontId="3"/>
  </si>
  <si>
    <t>印</t>
    <phoneticPr fontId="3"/>
  </si>
  <si>
    <t>請求金額</t>
    <rPh sb="0" eb="2">
      <t>セイキュウ</t>
    </rPh>
    <rPh sb="2" eb="4">
      <t>キンガク</t>
    </rPh>
    <phoneticPr fontId="3"/>
  </si>
  <si>
    <t>（電話）</t>
    <rPh sb="1" eb="3">
      <t>デンワ</t>
    </rPh>
    <phoneticPr fontId="3"/>
  </si>
  <si>
    <t>（振込先）</t>
    <phoneticPr fontId="3"/>
  </si>
  <si>
    <t xml:space="preserve">注3参照  </t>
    <rPh sb="0" eb="1">
      <t>チュウ</t>
    </rPh>
    <rPh sb="2" eb="4">
      <t>サンショウ</t>
    </rPh>
    <phoneticPr fontId="3"/>
  </si>
  <si>
    <t>Ａ</t>
    <phoneticPr fontId="3"/>
  </si>
  <si>
    <t>契約額</t>
    <rPh sb="0" eb="2">
      <t>ケイヤク</t>
    </rPh>
    <rPh sb="2" eb="3">
      <t>ガク</t>
    </rPh>
    <phoneticPr fontId="3"/>
  </si>
  <si>
    <t>Ｆ</t>
    <phoneticPr fontId="3"/>
  </si>
  <si>
    <t>今月出来高</t>
    <rPh sb="0" eb="2">
      <t>コンゲツ</t>
    </rPh>
    <rPh sb="2" eb="5">
      <t>デキダカ</t>
    </rPh>
    <phoneticPr fontId="3"/>
  </si>
  <si>
    <t>Ｄ－Ｅ</t>
    <phoneticPr fontId="3"/>
  </si>
  <si>
    <t>Ｂ</t>
    <phoneticPr fontId="3"/>
  </si>
  <si>
    <t>契約増減</t>
    <rPh sb="0" eb="2">
      <t>ケイヤク</t>
    </rPh>
    <rPh sb="2" eb="3">
      <t>マ</t>
    </rPh>
    <rPh sb="3" eb="4">
      <t>ゲン</t>
    </rPh>
    <phoneticPr fontId="3"/>
  </si>
  <si>
    <t>Ｇ</t>
    <phoneticPr fontId="3"/>
  </si>
  <si>
    <t>今月保留金</t>
    <rPh sb="0" eb="2">
      <t>コンゲツ</t>
    </rPh>
    <rPh sb="2" eb="4">
      <t>ホリュウ</t>
    </rPh>
    <rPh sb="4" eb="5">
      <t>キン</t>
    </rPh>
    <phoneticPr fontId="3"/>
  </si>
  <si>
    <t>Ｆ×　     ％</t>
    <phoneticPr fontId="3"/>
  </si>
  <si>
    <t>Ｃ</t>
    <phoneticPr fontId="3"/>
  </si>
  <si>
    <t>最終契約額</t>
    <rPh sb="0" eb="2">
      <t>サイシュウ</t>
    </rPh>
    <rPh sb="2" eb="4">
      <t>ケイヤク</t>
    </rPh>
    <rPh sb="4" eb="5">
      <t>ガク</t>
    </rPh>
    <phoneticPr fontId="3"/>
  </si>
  <si>
    <t>Ｈ</t>
    <phoneticPr fontId="3"/>
  </si>
  <si>
    <t>前月保留金解除</t>
    <rPh sb="0" eb="2">
      <t>ゼンゲツ</t>
    </rPh>
    <rPh sb="2" eb="4">
      <t>ホリュウ</t>
    </rPh>
    <rPh sb="4" eb="5">
      <t>キン</t>
    </rPh>
    <rPh sb="5" eb="7">
      <t>カイジョ</t>
    </rPh>
    <phoneticPr fontId="3"/>
  </si>
  <si>
    <t>Ｄ</t>
    <phoneticPr fontId="3"/>
  </si>
  <si>
    <t>今月迄出来高累計額</t>
    <phoneticPr fontId="3"/>
  </si>
  <si>
    <t>Ｉ</t>
    <phoneticPr fontId="3"/>
  </si>
  <si>
    <t>今月請求金額</t>
    <rPh sb="0" eb="2">
      <t>コンゲツ</t>
    </rPh>
    <rPh sb="2" eb="4">
      <t>セイキュウ</t>
    </rPh>
    <rPh sb="4" eb="6">
      <t>キンガク</t>
    </rPh>
    <phoneticPr fontId="3"/>
  </si>
  <si>
    <t>Ｆ－ Ｇ ＋ Ｈ</t>
    <phoneticPr fontId="3"/>
  </si>
  <si>
    <t>Ｅ</t>
    <phoneticPr fontId="3"/>
  </si>
  <si>
    <t>前月迄出来高累計額</t>
    <phoneticPr fontId="3"/>
  </si>
  <si>
    <t>Ｊ</t>
    <phoneticPr fontId="3"/>
  </si>
  <si>
    <t>契約残額</t>
    <rPh sb="0" eb="2">
      <t>ケイヤク</t>
    </rPh>
    <rPh sb="2" eb="4">
      <t>ザンガク</t>
    </rPh>
    <phoneticPr fontId="3"/>
  </si>
  <si>
    <t>Ｃ－（Ｄ－Ｇ）</t>
    <phoneticPr fontId="3"/>
  </si>
  <si>
    <t xml:space="preserve">請求内訳書 </t>
    <phoneticPr fontId="3"/>
  </si>
  <si>
    <t>月 日</t>
    <phoneticPr fontId="3"/>
  </si>
  <si>
    <t>摘　　　　　　　 要</t>
    <phoneticPr fontId="3"/>
  </si>
  <si>
    <t>単価または契約額</t>
    <phoneticPr fontId="3"/>
  </si>
  <si>
    <t>数量または</t>
    <phoneticPr fontId="3"/>
  </si>
  <si>
    <t>金額または</t>
    <rPh sb="0" eb="2">
      <t>キンガク</t>
    </rPh>
    <phoneticPr fontId="3"/>
  </si>
  <si>
    <t>今月迄出来高累計％</t>
    <phoneticPr fontId="3"/>
  </si>
  <si>
    <t>今月迄出来高累計額</t>
    <rPh sb="8" eb="9">
      <t>ガク</t>
    </rPh>
    <phoneticPr fontId="3"/>
  </si>
  <si>
    <t>別紙（明細書）の通り</t>
    <rPh sb="0" eb="2">
      <t>ベッシ</t>
    </rPh>
    <rPh sb="3" eb="6">
      <t>メイサイショ</t>
    </rPh>
    <rPh sb="8" eb="9">
      <t>トオ</t>
    </rPh>
    <phoneticPr fontId="3"/>
  </si>
  <si>
    <t>合　　計</t>
    <rPh sb="0" eb="1">
      <t>ゴウ</t>
    </rPh>
    <rPh sb="3" eb="4">
      <t>ケイ</t>
    </rPh>
    <phoneticPr fontId="3"/>
  </si>
  <si>
    <t>注１．請求締切日　毎月 末日（請求書提出　翌月５日必着）</t>
    <rPh sb="12" eb="13">
      <t>マツ</t>
    </rPh>
    <rPh sb="21" eb="23">
      <t>ヨクゲツ</t>
    </rPh>
    <phoneticPr fontId="3"/>
  </si>
  <si>
    <t>　２．支  払  日　翌月 末日（銀行休業日の時は翌営業日）</t>
    <rPh sb="11" eb="13">
      <t>ヨクゲツ</t>
    </rPh>
    <rPh sb="14" eb="15">
      <t>マツ</t>
    </rPh>
    <phoneticPr fontId="3"/>
  </si>
  <si>
    <t>　３．初めて請求書を提出される業者の方のみ、上記会社印の下に</t>
    <phoneticPr fontId="3"/>
  </si>
  <si>
    <t>担　　　当　　　者</t>
    <phoneticPr fontId="3"/>
  </si>
  <si>
    <t>　　　振込先をご記入ください。</t>
    <phoneticPr fontId="3"/>
  </si>
  <si>
    <t>支払条件</t>
    <phoneticPr fontId="3"/>
  </si>
  <si>
    <t>現金　　　　　　　％</t>
    <phoneticPr fontId="3"/>
  </si>
  <si>
    <t>手形　　　　　　　％</t>
    <rPh sb="0" eb="2">
      <t>テガタ</t>
    </rPh>
    <phoneticPr fontId="3"/>
  </si>
  <si>
    <t>登録番号</t>
    <rPh sb="0" eb="4">
      <t>トウロクバンゴウ</t>
    </rPh>
    <phoneticPr fontId="3"/>
  </si>
  <si>
    <t>T</t>
    <phoneticPr fontId="3"/>
  </si>
  <si>
    <t>消費税等(10%)</t>
    <rPh sb="0" eb="3">
      <t>ショウヒゼイ</t>
    </rPh>
    <rPh sb="3" eb="4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</si>
</sst>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\ e&quot; 年&quot;\ m&quot; 月 &quot;d\ &quot;日&quot;;@"/>
    <numFmt numFmtId="177" formatCode="&quot;¥&quot;#,##0.\-"/>
    <numFmt numFmtId="178" formatCode="0\&amp;#&quot;個&quot;#"/>
    <numFmt numFmtId="179" formatCode="m/d;@"/>
    <numFmt numFmtId="180" formatCode="[$-411]ge\.m\.d&quot;工事&quot;"/>
    <numFmt numFmtId="181" formatCode="#,##0.0;[Red]\-#,##0.0"/>
    <numFmt numFmtId="182" formatCode="0.0%"/>
  </numFmts>
  <fonts count="39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8"/>
      <color rgb="FF0000FF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rgb="FF0000FF"/>
      <name val="ＭＳ Ｐ明朝"/>
      <family val="1"/>
      <charset val="128"/>
    </font>
    <font>
      <sz val="10.5"/>
      <color rgb="FF0000FF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color rgb="FF0000FF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b/>
      <sz val="14"/>
      <color indexed="12"/>
      <name val="Century"/>
      <family val="1"/>
    </font>
    <font>
      <b/>
      <sz val="12"/>
      <color indexed="12"/>
      <name val="ＭＳ 明朝"/>
      <family val="1"/>
      <charset val="128"/>
    </font>
    <font>
      <b/>
      <sz val="12"/>
      <color indexed="12"/>
      <name val="Century"/>
      <family val="1"/>
    </font>
    <font>
      <b/>
      <sz val="10"/>
      <color rgb="FF0000FF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12"/>
      <name val="Century"/>
      <family val="1"/>
    </font>
    <font>
      <b/>
      <sz val="1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8"/>
      <color rgb="FF0000FF"/>
      <name val="ＭＳ Ｐ明朝"/>
      <family val="1"/>
      <charset val="128"/>
    </font>
    <font>
      <b/>
      <sz val="10"/>
      <color rgb="FF0000FF"/>
      <name val="Century"/>
      <family val="1"/>
    </font>
    <font>
      <b/>
      <sz val="20"/>
      <color rgb="FF0000FF"/>
      <name val="ＭＳ 明朝"/>
      <family val="1"/>
      <charset val="128"/>
    </font>
    <font>
      <sz val="9"/>
      <name val="ＭＳ Ｐ明朝"/>
      <family val="1"/>
      <charset val="128"/>
    </font>
    <font>
      <sz val="8"/>
      <color rgb="FF0000FF"/>
      <name val="ＭＳ 明朝"/>
      <family val="1"/>
      <charset val="128"/>
    </font>
    <font>
      <sz val="8"/>
      <name val="ＭＳ ゴシック"/>
      <family val="3"/>
      <charset val="128"/>
    </font>
    <font>
      <b/>
      <sz val="10"/>
      <color rgb="FF0000FF"/>
      <name val="ＭＳ Ｐ明朝"/>
      <family val="1"/>
      <charset val="128"/>
    </font>
    <font>
      <sz val="10"/>
      <color rgb="FF0000FF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0000FF"/>
      <name val="ＭＳ 明朝"/>
      <family val="1"/>
      <charset val="128"/>
    </font>
    <font>
      <b/>
      <sz val="8"/>
      <color rgb="FF0000FF"/>
      <name val="ＭＳ 明朝"/>
      <family val="1"/>
      <charset val="128"/>
    </font>
    <font>
      <sz val="10"/>
      <name val="ＭＳ Ｐ明朝"/>
      <family val="1"/>
      <charset val="128"/>
    </font>
    <font>
      <sz val="11"/>
      <color rgb="FF0000FF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rgb="FF0000FF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  <font>
      <b/>
      <sz val="10.5"/>
      <color rgb="FF0000FF"/>
      <name val="Century"/>
      <family val="1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17" fillId="0" borderId="0" xfId="0" applyFont="1" applyProtection="1">
      <protection locked="0"/>
    </xf>
    <xf numFmtId="177" fontId="22" fillId="0" borderId="0" xfId="0" applyNumberFormat="1" applyFont="1" applyAlignment="1">
      <alignment vertical="center"/>
    </xf>
    <xf numFmtId="177" fontId="22" fillId="0" borderId="12" xfId="0" applyNumberFormat="1" applyFont="1" applyBorder="1" applyAlignment="1">
      <alignment vertical="center"/>
    </xf>
    <xf numFmtId="177" fontId="22" fillId="0" borderId="4" xfId="0" applyNumberFormat="1" applyFont="1" applyBorder="1" applyAlignment="1">
      <alignment vertical="center"/>
    </xf>
    <xf numFmtId="177" fontId="22" fillId="0" borderId="13" xfId="0" applyNumberFormat="1" applyFont="1" applyBorder="1" applyAlignment="1">
      <alignment vertical="center"/>
    </xf>
    <xf numFmtId="0" fontId="25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38" fontId="21" fillId="0" borderId="9" xfId="1" applyFont="1" applyBorder="1" applyAlignment="1" applyProtection="1">
      <alignment vertical="center"/>
      <protection locked="0"/>
    </xf>
    <xf numFmtId="38" fontId="21" fillId="0" borderId="10" xfId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38" fontId="21" fillId="0" borderId="12" xfId="1" applyFont="1" applyBorder="1" applyAlignment="1" applyProtection="1">
      <alignment vertical="center"/>
      <protection locked="0"/>
    </xf>
    <xf numFmtId="38" fontId="21" fillId="0" borderId="13" xfId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0" fontId="30" fillId="0" borderId="0" xfId="0" applyFont="1" applyProtection="1">
      <protection locked="0"/>
    </xf>
    <xf numFmtId="0" fontId="24" fillId="0" borderId="16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Protection="1">
      <protection locked="0"/>
    </xf>
    <xf numFmtId="38" fontId="24" fillId="0" borderId="17" xfId="1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38" fontId="24" fillId="0" borderId="18" xfId="1" applyFont="1" applyBorder="1" applyAlignment="1" applyProtection="1">
      <alignment vertical="center"/>
      <protection locked="0"/>
    </xf>
    <xf numFmtId="38" fontId="24" fillId="0" borderId="20" xfId="1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vertical="center"/>
      <protection locked="0"/>
    </xf>
    <xf numFmtId="38" fontId="33" fillId="0" borderId="15" xfId="1" applyFont="1" applyBorder="1" applyAlignment="1" applyProtection="1"/>
    <xf numFmtId="38" fontId="33" fillId="0" borderId="17" xfId="1" applyFont="1" applyBorder="1" applyAlignment="1" applyProtection="1"/>
    <xf numFmtId="0" fontId="33" fillId="0" borderId="15" xfId="0" applyFont="1" applyBorder="1"/>
    <xf numFmtId="38" fontId="32" fillId="0" borderId="15" xfId="1" applyFont="1" applyBorder="1" applyAlignment="1" applyProtection="1"/>
    <xf numFmtId="38" fontId="24" fillId="0" borderId="17" xfId="1" applyFont="1" applyBorder="1" applyAlignment="1" applyProtection="1"/>
    <xf numFmtId="38" fontId="33" fillId="0" borderId="18" xfId="1" applyFont="1" applyBorder="1" applyAlignment="1" applyProtection="1"/>
    <xf numFmtId="38" fontId="33" fillId="0" borderId="20" xfId="1" applyFont="1" applyBorder="1" applyAlignment="1" applyProtection="1"/>
    <xf numFmtId="0" fontId="33" fillId="0" borderId="18" xfId="0" applyFont="1" applyBorder="1"/>
    <xf numFmtId="38" fontId="32" fillId="0" borderId="18" xfId="1" applyFont="1" applyBorder="1" applyAlignment="1" applyProtection="1"/>
    <xf numFmtId="38" fontId="24" fillId="0" borderId="20" xfId="1" applyFont="1" applyBorder="1" applyAlignment="1" applyProtection="1"/>
    <xf numFmtId="38" fontId="32" fillId="0" borderId="17" xfId="1" applyFont="1" applyBorder="1" applyAlignment="1" applyProtection="1"/>
    <xf numFmtId="0" fontId="32" fillId="0" borderId="15" xfId="0" applyFont="1" applyBorder="1"/>
    <xf numFmtId="0" fontId="32" fillId="0" borderId="17" xfId="0" applyFont="1" applyBorder="1"/>
    <xf numFmtId="38" fontId="32" fillId="0" borderId="20" xfId="1" applyFont="1" applyBorder="1" applyAlignment="1" applyProtection="1"/>
    <xf numFmtId="0" fontId="32" fillId="0" borderId="18" xfId="0" applyFont="1" applyBorder="1"/>
    <xf numFmtId="0" fontId="32" fillId="0" borderId="20" xfId="0" applyFont="1" applyBorder="1"/>
    <xf numFmtId="0" fontId="24" fillId="0" borderId="0" xfId="0" applyFont="1" applyAlignment="1" applyProtection="1">
      <alignment wrapText="1"/>
      <protection locked="0"/>
    </xf>
    <xf numFmtId="0" fontId="27" fillId="0" borderId="0" xfId="0" applyFont="1" applyProtection="1"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4" fillId="0" borderId="21" xfId="0" applyFont="1" applyBorder="1" applyAlignment="1" applyProtection="1">
      <alignment horizontal="left" vertical="top"/>
      <protection locked="0"/>
    </xf>
    <xf numFmtId="0" fontId="27" fillId="0" borderId="21" xfId="0" applyFont="1" applyBorder="1" applyProtection="1">
      <protection locked="0"/>
    </xf>
    <xf numFmtId="0" fontId="37" fillId="0" borderId="0" xfId="0" applyFont="1" applyAlignment="1" applyProtection="1">
      <alignment horizontal="justify" vertical="top" wrapText="1"/>
      <protection locked="0"/>
    </xf>
    <xf numFmtId="0" fontId="36" fillId="0" borderId="0" xfId="0" applyFont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21" xfId="0" applyFont="1" applyBorder="1" applyAlignment="1" applyProtection="1">
      <alignment horizontal="left" wrapText="1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179" fontId="4" fillId="0" borderId="15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17" xfId="0" applyNumberFormat="1" applyFont="1" applyBorder="1" applyAlignment="1">
      <alignment horizontal="center"/>
    </xf>
    <xf numFmtId="179" fontId="4" fillId="0" borderId="18" xfId="0" applyNumberFormat="1" applyFont="1" applyBorder="1" applyAlignment="1">
      <alignment horizontal="center"/>
    </xf>
    <xf numFmtId="179" fontId="4" fillId="0" borderId="19" xfId="0" applyNumberFormat="1" applyFont="1" applyBorder="1" applyAlignment="1">
      <alignment horizontal="center"/>
    </xf>
    <xf numFmtId="179" fontId="4" fillId="0" borderId="20" xfId="0" applyNumberFormat="1" applyFont="1" applyBorder="1" applyAlignment="1">
      <alignment horizontal="center"/>
    </xf>
    <xf numFmtId="180" fontId="32" fillId="0" borderId="15" xfId="0" applyNumberFormat="1" applyFont="1" applyBorder="1" applyAlignment="1">
      <alignment horizontal="center"/>
    </xf>
    <xf numFmtId="180" fontId="32" fillId="0" borderId="16" xfId="0" applyNumberFormat="1" applyFont="1" applyBorder="1" applyAlignment="1">
      <alignment horizontal="center"/>
    </xf>
    <xf numFmtId="180" fontId="32" fillId="0" borderId="17" xfId="0" applyNumberFormat="1" applyFont="1" applyBorder="1" applyAlignment="1">
      <alignment horizontal="center"/>
    </xf>
    <xf numFmtId="180" fontId="32" fillId="0" borderId="18" xfId="0" applyNumberFormat="1" applyFont="1" applyBorder="1" applyAlignment="1">
      <alignment horizontal="center"/>
    </xf>
    <xf numFmtId="180" fontId="32" fillId="0" borderId="19" xfId="0" applyNumberFormat="1" applyFont="1" applyBorder="1" applyAlignment="1">
      <alignment horizontal="center"/>
    </xf>
    <xf numFmtId="180" fontId="32" fillId="0" borderId="20" xfId="0" applyNumberFormat="1" applyFont="1" applyBorder="1" applyAlignment="1">
      <alignment horizontal="center"/>
    </xf>
    <xf numFmtId="38" fontId="32" fillId="0" borderId="16" xfId="1" applyFont="1" applyBorder="1" applyAlignment="1" applyProtection="1">
      <alignment horizontal="right"/>
    </xf>
    <xf numFmtId="38" fontId="32" fillId="0" borderId="19" xfId="1" applyFont="1" applyBorder="1" applyAlignment="1" applyProtection="1">
      <alignment horizontal="right"/>
    </xf>
    <xf numFmtId="181" fontId="32" fillId="0" borderId="16" xfId="1" applyNumberFormat="1" applyFont="1" applyBorder="1" applyAlignment="1" applyProtection="1">
      <alignment horizontal="center"/>
    </xf>
    <xf numFmtId="181" fontId="32" fillId="0" borderId="19" xfId="1" applyNumberFormat="1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left" wrapText="1"/>
      <protection locked="0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80" fontId="33" fillId="0" borderId="15" xfId="0" applyNumberFormat="1" applyFont="1" applyBorder="1" applyAlignment="1">
      <alignment horizontal="left"/>
    </xf>
    <xf numFmtId="180" fontId="33" fillId="0" borderId="16" xfId="0" applyNumberFormat="1" applyFont="1" applyBorder="1" applyAlignment="1">
      <alignment horizontal="left"/>
    </xf>
    <xf numFmtId="180" fontId="33" fillId="0" borderId="17" xfId="0" applyNumberFormat="1" applyFont="1" applyBorder="1" applyAlignment="1">
      <alignment horizontal="left"/>
    </xf>
    <xf numFmtId="180" fontId="33" fillId="0" borderId="18" xfId="0" applyNumberFormat="1" applyFont="1" applyBorder="1" applyAlignment="1">
      <alignment horizontal="left"/>
    </xf>
    <xf numFmtId="180" fontId="33" fillId="0" borderId="19" xfId="0" applyNumberFormat="1" applyFont="1" applyBorder="1" applyAlignment="1">
      <alignment horizontal="left"/>
    </xf>
    <xf numFmtId="180" fontId="33" fillId="0" borderId="20" xfId="0" applyNumberFormat="1" applyFont="1" applyBorder="1" applyAlignment="1">
      <alignment horizontal="left"/>
    </xf>
    <xf numFmtId="38" fontId="33" fillId="0" borderId="16" xfId="1" applyFont="1" applyBorder="1" applyAlignment="1" applyProtection="1">
      <alignment horizontal="right"/>
    </xf>
    <xf numFmtId="38" fontId="33" fillId="0" borderId="19" xfId="1" applyFont="1" applyBorder="1" applyAlignment="1" applyProtection="1">
      <alignment horizontal="right"/>
    </xf>
    <xf numFmtId="181" fontId="33" fillId="0" borderId="16" xfId="1" applyNumberFormat="1" applyFont="1" applyBorder="1" applyAlignment="1" applyProtection="1">
      <alignment horizontal="right"/>
    </xf>
    <xf numFmtId="181" fontId="33" fillId="0" borderId="19" xfId="1" applyNumberFormat="1" applyFont="1" applyBorder="1" applyAlignment="1" applyProtection="1">
      <alignment horizontal="right"/>
    </xf>
    <xf numFmtId="182" fontId="27" fillId="0" borderId="16" xfId="2" applyNumberFormat="1" applyFont="1" applyBorder="1" applyAlignment="1" applyProtection="1">
      <alignment horizontal="left" shrinkToFit="1"/>
    </xf>
    <xf numFmtId="182" fontId="27" fillId="0" borderId="17" xfId="2" applyNumberFormat="1" applyFont="1" applyBorder="1" applyAlignment="1" applyProtection="1">
      <alignment horizontal="left" shrinkToFit="1"/>
    </xf>
    <xf numFmtId="182" fontId="27" fillId="0" borderId="19" xfId="2" applyNumberFormat="1" applyFont="1" applyBorder="1" applyAlignment="1" applyProtection="1">
      <alignment horizontal="left" shrinkToFit="1"/>
    </xf>
    <xf numFmtId="182" fontId="27" fillId="0" borderId="20" xfId="2" applyNumberFormat="1" applyFont="1" applyBorder="1" applyAlignment="1" applyProtection="1">
      <alignment horizontal="left" shrinkToFit="1"/>
    </xf>
    <xf numFmtId="179" fontId="31" fillId="0" borderId="15" xfId="0" applyNumberFormat="1" applyFont="1" applyBorder="1" applyAlignment="1">
      <alignment horizontal="center"/>
    </xf>
    <xf numFmtId="179" fontId="31" fillId="0" borderId="16" xfId="0" applyNumberFormat="1" applyFont="1" applyBorder="1" applyAlignment="1">
      <alignment horizontal="center"/>
    </xf>
    <xf numFmtId="179" fontId="31" fillId="0" borderId="17" xfId="0" applyNumberFormat="1" applyFont="1" applyBorder="1" applyAlignment="1">
      <alignment horizontal="center"/>
    </xf>
    <xf numFmtId="179" fontId="31" fillId="0" borderId="18" xfId="0" applyNumberFormat="1" applyFont="1" applyBorder="1" applyAlignment="1">
      <alignment horizontal="center"/>
    </xf>
    <xf numFmtId="179" fontId="31" fillId="0" borderId="19" xfId="0" applyNumberFormat="1" applyFont="1" applyBorder="1" applyAlignment="1">
      <alignment horizontal="center"/>
    </xf>
    <xf numFmtId="179" fontId="31" fillId="0" borderId="20" xfId="0" applyNumberFormat="1" applyFont="1" applyBorder="1" applyAlignment="1">
      <alignment horizontal="center"/>
    </xf>
    <xf numFmtId="182" fontId="34" fillId="0" borderId="16" xfId="2" applyNumberFormat="1" applyFont="1" applyBorder="1" applyAlignment="1" applyProtection="1">
      <alignment horizontal="left" shrinkToFit="1"/>
    </xf>
    <xf numFmtId="182" fontId="34" fillId="0" borderId="17" xfId="2" applyNumberFormat="1" applyFont="1" applyBorder="1" applyAlignment="1" applyProtection="1">
      <alignment horizontal="left" shrinkToFit="1"/>
    </xf>
    <xf numFmtId="182" fontId="34" fillId="0" borderId="19" xfId="2" applyNumberFormat="1" applyFont="1" applyBorder="1" applyAlignment="1" applyProtection="1">
      <alignment horizontal="left" shrinkToFit="1"/>
    </xf>
    <xf numFmtId="182" fontId="34" fillId="0" borderId="20" xfId="2" applyNumberFormat="1" applyFont="1" applyBorder="1" applyAlignment="1" applyProtection="1">
      <alignment horizontal="left" shrinkToFit="1"/>
    </xf>
    <xf numFmtId="180" fontId="32" fillId="0" borderId="15" xfId="0" applyNumberFormat="1" applyFont="1" applyBorder="1" applyAlignment="1">
      <alignment horizontal="left"/>
    </xf>
    <xf numFmtId="180" fontId="32" fillId="0" borderId="16" xfId="0" applyNumberFormat="1" applyFont="1" applyBorder="1" applyAlignment="1">
      <alignment horizontal="left"/>
    </xf>
    <xf numFmtId="180" fontId="32" fillId="0" borderId="17" xfId="0" applyNumberFormat="1" applyFont="1" applyBorder="1" applyAlignment="1">
      <alignment horizontal="left"/>
    </xf>
    <xf numFmtId="180" fontId="32" fillId="0" borderId="18" xfId="0" applyNumberFormat="1" applyFont="1" applyBorder="1" applyAlignment="1">
      <alignment horizontal="left"/>
    </xf>
    <xf numFmtId="180" fontId="32" fillId="0" borderId="19" xfId="0" applyNumberFormat="1" applyFont="1" applyBorder="1" applyAlignment="1">
      <alignment horizontal="left"/>
    </xf>
    <xf numFmtId="180" fontId="32" fillId="0" borderId="20" xfId="0" applyNumberFormat="1" applyFont="1" applyBorder="1" applyAlignment="1">
      <alignment horizontal="left"/>
    </xf>
    <xf numFmtId="38" fontId="33" fillId="0" borderId="16" xfId="1" applyFont="1" applyBorder="1" applyAlignment="1" applyProtection="1">
      <alignment horizontal="right"/>
      <protection locked="0"/>
    </xf>
    <xf numFmtId="38" fontId="33" fillId="0" borderId="19" xfId="1" applyFont="1" applyBorder="1" applyAlignment="1" applyProtection="1">
      <alignment horizontal="right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38" fontId="24" fillId="0" borderId="16" xfId="1" applyFont="1" applyBorder="1" applyAlignment="1" applyProtection="1">
      <alignment horizontal="center" vertical="center"/>
      <protection locked="0"/>
    </xf>
    <xf numFmtId="38" fontId="24" fillId="0" borderId="19" xfId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distributed"/>
      <protection locked="0"/>
    </xf>
    <xf numFmtId="38" fontId="24" fillId="0" borderId="16" xfId="1" applyFont="1" applyBorder="1" applyAlignment="1" applyProtection="1">
      <alignment horizontal="distributed" vertical="center"/>
      <protection locked="0"/>
    </xf>
    <xf numFmtId="0" fontId="24" fillId="0" borderId="19" xfId="0" applyFont="1" applyBorder="1" applyAlignment="1" applyProtection="1">
      <alignment horizontal="distributed" vertical="top"/>
      <protection locked="0"/>
    </xf>
    <xf numFmtId="38" fontId="24" fillId="0" borderId="19" xfId="1" applyFont="1" applyBorder="1" applyAlignment="1" applyProtection="1">
      <alignment horizontal="distributed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distributed" vertical="center"/>
      <protection locked="0"/>
    </xf>
    <xf numFmtId="0" fontId="27" fillId="0" borderId="4" xfId="0" applyFont="1" applyBorder="1" applyAlignment="1" applyProtection="1">
      <alignment horizontal="distributed" vertical="center"/>
      <protection locked="0"/>
    </xf>
    <xf numFmtId="38" fontId="28" fillId="0" borderId="8" xfId="1" applyFont="1" applyBorder="1" applyAlignment="1" applyProtection="1">
      <alignment horizontal="right" vertical="center"/>
      <protection locked="0"/>
    </xf>
    <xf numFmtId="38" fontId="28" fillId="0" borderId="4" xfId="1" applyFont="1" applyBorder="1" applyAlignment="1" applyProtection="1">
      <alignment horizontal="right" vertical="center"/>
      <protection locked="0"/>
    </xf>
    <xf numFmtId="38" fontId="29" fillId="0" borderId="8" xfId="1" applyFont="1" applyBorder="1" applyAlignment="1" applyProtection="1">
      <alignment horizontal="right" vertical="center"/>
      <protection locked="0"/>
    </xf>
    <xf numFmtId="38" fontId="29" fillId="0" borderId="4" xfId="1" applyFont="1" applyBorder="1" applyAlignment="1" applyProtection="1">
      <alignment horizontal="right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3" fillId="0" borderId="4" xfId="0" applyFont="1" applyBorder="1" applyAlignment="1" applyProtection="1">
      <alignment horizontal="left" vertical="top"/>
      <protection locked="0"/>
    </xf>
    <xf numFmtId="177" fontId="22" fillId="0" borderId="9" xfId="0" applyNumberFormat="1" applyFont="1" applyBorder="1" applyAlignment="1">
      <alignment horizontal="center"/>
    </xf>
    <xf numFmtId="177" fontId="22" fillId="0" borderId="8" xfId="0" applyNumberFormat="1" applyFont="1" applyBorder="1" applyAlignment="1">
      <alignment horizontal="center"/>
    </xf>
    <xf numFmtId="177" fontId="22" fillId="0" borderId="10" xfId="0" applyNumberFormat="1" applyFont="1" applyBorder="1" applyAlignment="1">
      <alignment horizontal="center"/>
    </xf>
    <xf numFmtId="177" fontId="22" fillId="0" borderId="11" xfId="0" applyNumberFormat="1" applyFont="1" applyBorder="1" applyAlignment="1">
      <alignment horizontal="center"/>
    </xf>
    <xf numFmtId="177" fontId="22" fillId="0" borderId="0" xfId="0" applyNumberFormat="1" applyFont="1" applyAlignment="1">
      <alignment horizontal="center"/>
    </xf>
    <xf numFmtId="177" fontId="22" fillId="0" borderId="14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 wrapText="1" shrinkToFit="1"/>
      <protection locked="0"/>
    </xf>
    <xf numFmtId="0" fontId="19" fillId="0" borderId="4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</cellXfs>
  <cellStyles count="3">
    <cellStyle name="パーセント 2" xfId="2" xr:uid="{E186E720-4AA4-4F44-9D7C-BF37E1CC122B}"/>
    <cellStyle name="桁区切り 2" xfId="1" xr:uid="{8F3E1BBE-AE17-4646-8E9E-7B123F0C6493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04680E8-AAC6-4422-BC81-BC8EAEBFC884}"/>
            </a:ext>
          </a:extLst>
        </xdr:cNvPr>
        <xdr:cNvSpPr>
          <a:spLocks noChangeShapeType="1"/>
        </xdr:cNvSpPr>
      </xdr:nvSpPr>
      <xdr:spPr bwMode="auto">
        <a:xfrm>
          <a:off x="1981200" y="525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17</xdr:row>
      <xdr:rowOff>0</xdr:rowOff>
    </xdr:from>
    <xdr:to>
      <xdr:col>37</xdr:col>
      <xdr:colOff>76200</xdr:colOff>
      <xdr:row>26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A17E5B2-6D85-468E-A43C-127DB558C6F6}"/>
            </a:ext>
          </a:extLst>
        </xdr:cNvPr>
        <xdr:cNvCxnSpPr/>
      </xdr:nvCxnSpPr>
      <xdr:spPr>
        <a:xfrm>
          <a:off x="1724025" y="2552700"/>
          <a:ext cx="1524000" cy="1600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17</xdr:row>
      <xdr:rowOff>9525</xdr:rowOff>
    </xdr:from>
    <xdr:to>
      <xdr:col>74</xdr:col>
      <xdr:colOff>76200</xdr:colOff>
      <xdr:row>26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16ECBA9-0A00-4671-B806-7AB396222ECF}"/>
            </a:ext>
          </a:extLst>
        </xdr:cNvPr>
        <xdr:cNvCxnSpPr/>
      </xdr:nvCxnSpPr>
      <xdr:spPr>
        <a:xfrm>
          <a:off x="4886325" y="2562225"/>
          <a:ext cx="1533525" cy="1609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59CF7FA-83C3-4A49-9A8C-054FD693BBFE}"/>
            </a:ext>
          </a:extLst>
        </xdr:cNvPr>
        <xdr:cNvSpPr>
          <a:spLocks noChangeShapeType="1"/>
        </xdr:cNvSpPr>
      </xdr:nvSpPr>
      <xdr:spPr bwMode="auto">
        <a:xfrm>
          <a:off x="1981200" y="525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77BB215-A02C-4DE0-9F5C-31380AB6E716}"/>
            </a:ext>
          </a:extLst>
        </xdr:cNvPr>
        <xdr:cNvSpPr>
          <a:spLocks noChangeShapeType="1"/>
        </xdr:cNvSpPr>
      </xdr:nvSpPr>
      <xdr:spPr bwMode="auto">
        <a:xfrm>
          <a:off x="198120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17</xdr:row>
      <xdr:rowOff>0</xdr:rowOff>
    </xdr:from>
    <xdr:to>
      <xdr:col>37</xdr:col>
      <xdr:colOff>76200</xdr:colOff>
      <xdr:row>26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0A4EDF4-F2A2-40F6-B29C-AC52EA1DB5D6}"/>
            </a:ext>
          </a:extLst>
        </xdr:cNvPr>
        <xdr:cNvCxnSpPr/>
      </xdr:nvCxnSpPr>
      <xdr:spPr>
        <a:xfrm>
          <a:off x="1724025" y="2628900"/>
          <a:ext cx="1524000" cy="1600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17</xdr:row>
      <xdr:rowOff>9525</xdr:rowOff>
    </xdr:from>
    <xdr:to>
      <xdr:col>74</xdr:col>
      <xdr:colOff>76200</xdr:colOff>
      <xdr:row>26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99B413A-235F-4647-B526-B311E4CC5E55}"/>
            </a:ext>
          </a:extLst>
        </xdr:cNvPr>
        <xdr:cNvCxnSpPr/>
      </xdr:nvCxnSpPr>
      <xdr:spPr>
        <a:xfrm>
          <a:off x="4886325" y="2638425"/>
          <a:ext cx="1533525" cy="1609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BDDAD96-B88F-4C16-9D55-168F46052178}"/>
            </a:ext>
          </a:extLst>
        </xdr:cNvPr>
        <xdr:cNvSpPr>
          <a:spLocks noChangeShapeType="1"/>
        </xdr:cNvSpPr>
      </xdr:nvSpPr>
      <xdr:spPr bwMode="auto">
        <a:xfrm>
          <a:off x="198120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9599004-566B-492D-8908-28BFECA3BDC8}"/>
            </a:ext>
          </a:extLst>
        </xdr:cNvPr>
        <xdr:cNvSpPr>
          <a:spLocks noChangeShapeType="1"/>
        </xdr:cNvSpPr>
      </xdr:nvSpPr>
      <xdr:spPr bwMode="auto">
        <a:xfrm>
          <a:off x="198120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17</xdr:row>
      <xdr:rowOff>0</xdr:rowOff>
    </xdr:from>
    <xdr:to>
      <xdr:col>37</xdr:col>
      <xdr:colOff>76200</xdr:colOff>
      <xdr:row>26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8DDB9B3-46AB-4197-A446-3CA1E548FEB2}"/>
            </a:ext>
          </a:extLst>
        </xdr:cNvPr>
        <xdr:cNvCxnSpPr/>
      </xdr:nvCxnSpPr>
      <xdr:spPr>
        <a:xfrm>
          <a:off x="1724025" y="2628900"/>
          <a:ext cx="1524000" cy="1600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17</xdr:row>
      <xdr:rowOff>9525</xdr:rowOff>
    </xdr:from>
    <xdr:to>
      <xdr:col>74</xdr:col>
      <xdr:colOff>76200</xdr:colOff>
      <xdr:row>26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55E0ABE-3732-4DDF-BF61-3EA9A0155B08}"/>
            </a:ext>
          </a:extLst>
        </xdr:cNvPr>
        <xdr:cNvCxnSpPr/>
      </xdr:nvCxnSpPr>
      <xdr:spPr>
        <a:xfrm>
          <a:off x="4886325" y="2638425"/>
          <a:ext cx="1533525" cy="1609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820CB76-66F3-416E-B2D8-0DD1F209A5EC}"/>
            </a:ext>
          </a:extLst>
        </xdr:cNvPr>
        <xdr:cNvSpPr>
          <a:spLocks noChangeShapeType="1"/>
        </xdr:cNvSpPr>
      </xdr:nvSpPr>
      <xdr:spPr bwMode="auto">
        <a:xfrm>
          <a:off x="198120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A340-57E9-4840-8408-95117E2565A8}">
  <dimension ref="B1:CH70"/>
  <sheetViews>
    <sheetView showZeros="0" tabSelected="1" zoomScaleNormal="100" workbookViewId="0">
      <selection activeCell="CG26" sqref="CG26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</row>
    <row r="2" spans="2:75" ht="16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187">
        <v>45230</v>
      </c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</row>
    <row r="3" spans="2:75" ht="18">
      <c r="B3" s="188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</row>
    <row r="4" spans="2:75" ht="6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:75" ht="9.9499999999999993" customHeight="1" thickBot="1">
      <c r="B5" s="135" t="s">
        <v>2</v>
      </c>
      <c r="C5" s="135"/>
      <c r="D5" s="135"/>
      <c r="E5" s="135"/>
      <c r="F5" s="135"/>
      <c r="G5" s="135"/>
      <c r="H5" s="135"/>
      <c r="I5" s="189"/>
      <c r="J5" s="190"/>
      <c r="K5" s="190"/>
      <c r="L5" s="190"/>
      <c r="M5" s="190"/>
      <c r="N5" s="191"/>
      <c r="O5" s="5"/>
      <c r="P5" s="6"/>
      <c r="Q5" s="6"/>
      <c r="R5" s="5"/>
      <c r="S5" s="195"/>
      <c r="T5" s="196"/>
      <c r="U5" s="196"/>
      <c r="V5" s="196"/>
      <c r="W5" s="196"/>
      <c r="X5" s="196"/>
      <c r="Y5" s="196"/>
      <c r="Z5" s="196"/>
      <c r="AA5" s="19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202" t="s">
        <v>55</v>
      </c>
      <c r="AQ5" s="203"/>
      <c r="AR5" s="203"/>
      <c r="AS5" s="203"/>
      <c r="AT5" s="203"/>
      <c r="AU5" s="204"/>
      <c r="AV5" s="208" t="s">
        <v>56</v>
      </c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12"/>
    </row>
    <row r="6" spans="2:75" ht="9.9499999999999993" customHeight="1" thickBot="1">
      <c r="B6" s="135"/>
      <c r="C6" s="135"/>
      <c r="D6" s="135"/>
      <c r="E6" s="135"/>
      <c r="F6" s="135"/>
      <c r="G6" s="135"/>
      <c r="H6" s="135"/>
      <c r="I6" s="192"/>
      <c r="J6" s="193"/>
      <c r="K6" s="193"/>
      <c r="L6" s="193"/>
      <c r="M6" s="193"/>
      <c r="N6" s="194"/>
      <c r="O6" s="5"/>
      <c r="P6" s="8"/>
      <c r="Q6" s="8"/>
      <c r="R6" s="5"/>
      <c r="S6" s="198"/>
      <c r="T6" s="199"/>
      <c r="U6" s="199"/>
      <c r="V6" s="199"/>
      <c r="W6" s="199"/>
      <c r="X6" s="199"/>
      <c r="Y6" s="199"/>
      <c r="Z6" s="199"/>
      <c r="AA6" s="200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205"/>
      <c r="AQ6" s="206"/>
      <c r="AR6" s="206"/>
      <c r="AS6" s="206"/>
      <c r="AT6" s="206"/>
      <c r="AU6" s="207"/>
      <c r="AV6" s="210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3"/>
    </row>
    <row r="7" spans="2:75" ht="6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75" ht="9.9499999999999993" customHeight="1">
      <c r="B8" s="135" t="s">
        <v>3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74" t="s">
        <v>4</v>
      </c>
      <c r="AQ8" s="174"/>
      <c r="AR8" s="174"/>
      <c r="AS8" s="174"/>
      <c r="AT8" s="174"/>
      <c r="AU8" s="9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</row>
    <row r="9" spans="2:75" ht="9.9499999999999993" customHeight="1" thickBot="1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74"/>
      <c r="AQ9" s="174"/>
      <c r="AR9" s="174"/>
      <c r="AS9" s="174"/>
      <c r="AT9" s="174"/>
      <c r="AU9" s="9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</row>
    <row r="10" spans="2:75" ht="15" customHeight="1"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  <c r="W10" s="181" t="s">
        <v>5</v>
      </c>
      <c r="X10" s="182"/>
      <c r="Y10" s="182"/>
      <c r="Z10" s="182"/>
      <c r="AA10" s="182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2" t="s">
        <v>6</v>
      </c>
      <c r="AM10" s="182"/>
      <c r="AN10" s="182"/>
      <c r="AO10" s="182"/>
      <c r="AP10" s="174" t="s">
        <v>7</v>
      </c>
      <c r="AQ10" s="174"/>
      <c r="AR10" s="174"/>
      <c r="AS10" s="174"/>
      <c r="AT10" s="174"/>
      <c r="AU10" s="9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85" t="s">
        <v>8</v>
      </c>
      <c r="BW10" s="185"/>
    </row>
    <row r="11" spans="2:75" ht="15" customHeight="1" thickBot="1"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181"/>
      <c r="X11" s="182"/>
      <c r="Y11" s="182"/>
      <c r="Z11" s="182"/>
      <c r="AA11" s="182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2"/>
      <c r="AM11" s="182"/>
      <c r="AN11" s="182"/>
      <c r="AO11" s="182"/>
      <c r="AP11" s="174"/>
      <c r="AQ11" s="174"/>
      <c r="AR11" s="174"/>
      <c r="AS11" s="174"/>
      <c r="AT11" s="174"/>
      <c r="AU11" s="9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85"/>
      <c r="BW11" s="185"/>
    </row>
    <row r="12" spans="2:75" ht="9" customHeight="1">
      <c r="B12" s="135" t="s">
        <v>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74" t="s">
        <v>10</v>
      </c>
      <c r="AQ12" s="174"/>
      <c r="AR12" s="174"/>
      <c r="AS12" s="174"/>
      <c r="AT12" s="174"/>
      <c r="AU12" s="9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</row>
    <row r="13" spans="2:75" ht="9" customHeight="1" thickBot="1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74"/>
      <c r="AQ13" s="174"/>
      <c r="AR13" s="174"/>
      <c r="AS13" s="174"/>
      <c r="AT13" s="174"/>
      <c r="AU13" s="9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</row>
    <row r="14" spans="2:75" ht="18" customHeight="1">
      <c r="B14" s="163">
        <f>BJ60</f>
        <v>488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5"/>
      <c r="AL14" s="12"/>
      <c r="AM14" s="169" t="s">
        <v>11</v>
      </c>
      <c r="AN14" s="169"/>
      <c r="AO14" s="169"/>
      <c r="AP14" s="169"/>
      <c r="AQ14" s="169"/>
      <c r="AR14" s="169"/>
      <c r="AS14" s="169"/>
      <c r="AT14" s="169"/>
      <c r="AU14" s="169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</row>
    <row r="15" spans="2:75" ht="18" customHeight="1"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8"/>
      <c r="AL15" s="12"/>
      <c r="AM15" s="171" t="s">
        <v>12</v>
      </c>
      <c r="AN15" s="171"/>
      <c r="AO15" s="171"/>
      <c r="AP15" s="171"/>
      <c r="AQ15" s="171"/>
      <c r="AR15" s="171"/>
      <c r="AS15" s="171"/>
      <c r="AT15" s="171"/>
      <c r="AU15" s="171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</row>
    <row r="16" spans="2:75" ht="3" customHeight="1" thickBo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12"/>
      <c r="AM16" s="12"/>
      <c r="AN16" s="12"/>
      <c r="AO16" s="12"/>
      <c r="AP16" s="12"/>
      <c r="AQ16" s="12"/>
      <c r="AR16" s="12"/>
      <c r="AS16" s="12"/>
      <c r="AT16" s="12"/>
      <c r="AU16" s="16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</row>
    <row r="17" spans="2:86" ht="13.5" thickBo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</row>
    <row r="18" spans="2:86" s="21" customFormat="1" ht="12.95" customHeight="1">
      <c r="B18" s="150" t="s">
        <v>13</v>
      </c>
      <c r="C18" s="151"/>
      <c r="D18" s="18"/>
      <c r="E18" s="154" t="s">
        <v>14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8"/>
      <c r="U18" s="19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20"/>
      <c r="AM18" s="150" t="s">
        <v>15</v>
      </c>
      <c r="AN18" s="151"/>
      <c r="AO18" s="18"/>
      <c r="AP18" s="154" t="s">
        <v>16</v>
      </c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8"/>
      <c r="BF18" s="19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20"/>
    </row>
    <row r="19" spans="2:86" s="21" customFormat="1" ht="12.95" customHeight="1" thickBot="1">
      <c r="B19" s="152"/>
      <c r="C19" s="153"/>
      <c r="D19" s="22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22"/>
      <c r="U19" s="23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24"/>
      <c r="AM19" s="152"/>
      <c r="AN19" s="153"/>
      <c r="AO19" s="22"/>
      <c r="AP19" s="160" t="s">
        <v>17</v>
      </c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22"/>
      <c r="BF19" s="23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24"/>
    </row>
    <row r="20" spans="2:86" s="21" customFormat="1" ht="12.95" customHeight="1">
      <c r="B20" s="150" t="s">
        <v>18</v>
      </c>
      <c r="C20" s="151"/>
      <c r="D20" s="18"/>
      <c r="E20" s="154" t="s">
        <v>19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8"/>
      <c r="U20" s="19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20"/>
      <c r="AM20" s="150" t="s">
        <v>20</v>
      </c>
      <c r="AN20" s="151"/>
      <c r="AO20" s="18"/>
      <c r="AP20" s="154" t="s">
        <v>21</v>
      </c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8"/>
      <c r="BF20" s="19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20"/>
    </row>
    <row r="21" spans="2:86" s="21" customFormat="1" ht="12.95" customHeight="1" thickBot="1">
      <c r="B21" s="152"/>
      <c r="C21" s="153"/>
      <c r="D21" s="22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22"/>
      <c r="U21" s="23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24"/>
      <c r="AM21" s="152"/>
      <c r="AN21" s="153"/>
      <c r="AO21" s="22"/>
      <c r="AP21" s="160" t="s">
        <v>22</v>
      </c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22"/>
      <c r="BF21" s="23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24"/>
    </row>
    <row r="22" spans="2:86" s="21" customFormat="1" ht="12.95" customHeight="1">
      <c r="B22" s="150" t="s">
        <v>23</v>
      </c>
      <c r="C22" s="151"/>
      <c r="D22" s="18"/>
      <c r="E22" s="154" t="s">
        <v>24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8"/>
      <c r="U22" s="19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20"/>
      <c r="AM22" s="150" t="s">
        <v>25</v>
      </c>
      <c r="AN22" s="151"/>
      <c r="AO22" s="18"/>
      <c r="AP22" s="154" t="s">
        <v>26</v>
      </c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8"/>
      <c r="BF22" s="19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20"/>
      <c r="CH22" s="25"/>
    </row>
    <row r="23" spans="2:86" s="21" customFormat="1" ht="12.95" customHeight="1" thickBot="1">
      <c r="B23" s="152"/>
      <c r="C23" s="153"/>
      <c r="D23" s="22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22"/>
      <c r="U23" s="23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24"/>
      <c r="AM23" s="152"/>
      <c r="AN23" s="153"/>
      <c r="AO23" s="22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22"/>
      <c r="BF23" s="23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24"/>
    </row>
    <row r="24" spans="2:86" s="21" customFormat="1" ht="12.95" customHeight="1">
      <c r="B24" s="150" t="s">
        <v>27</v>
      </c>
      <c r="C24" s="151"/>
      <c r="D24" s="18"/>
      <c r="E24" s="154" t="s">
        <v>28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8"/>
      <c r="U24" s="19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20"/>
      <c r="AM24" s="150" t="s">
        <v>29</v>
      </c>
      <c r="AN24" s="151"/>
      <c r="AO24" s="18"/>
      <c r="AP24" s="154" t="s">
        <v>30</v>
      </c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8"/>
      <c r="BF24" s="19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20"/>
    </row>
    <row r="25" spans="2:86" s="21" customFormat="1" ht="12.95" customHeight="1" thickBot="1">
      <c r="B25" s="152"/>
      <c r="C25" s="153"/>
      <c r="D25" s="22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22"/>
      <c r="U25" s="23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24"/>
      <c r="AM25" s="152"/>
      <c r="AN25" s="153"/>
      <c r="AO25" s="22"/>
      <c r="AP25" s="160" t="s">
        <v>31</v>
      </c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22"/>
      <c r="BF25" s="23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24"/>
    </row>
    <row r="26" spans="2:86" s="21" customFormat="1" ht="12.95" customHeight="1">
      <c r="B26" s="150" t="s">
        <v>32</v>
      </c>
      <c r="C26" s="151"/>
      <c r="D26" s="18"/>
      <c r="E26" s="154" t="s">
        <v>33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8"/>
      <c r="U26" s="19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20"/>
      <c r="AM26" s="150" t="s">
        <v>34</v>
      </c>
      <c r="AN26" s="151"/>
      <c r="AO26" s="18"/>
      <c r="AP26" s="154" t="s">
        <v>35</v>
      </c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8"/>
      <c r="BF26" s="19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20"/>
    </row>
    <row r="27" spans="2:86" s="21" customFormat="1" ht="12.95" customHeight="1" thickBot="1">
      <c r="B27" s="152"/>
      <c r="C27" s="153"/>
      <c r="D27" s="22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22"/>
      <c r="U27" s="23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24"/>
      <c r="AM27" s="152"/>
      <c r="AN27" s="153"/>
      <c r="AO27" s="22"/>
      <c r="AP27" s="160" t="s">
        <v>36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22"/>
      <c r="BF27" s="23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24"/>
    </row>
    <row r="28" spans="2:86">
      <c r="B28" s="134" t="s">
        <v>37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2:86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26"/>
      <c r="Q29" s="26"/>
      <c r="R29" s="26"/>
      <c r="S29" s="26"/>
      <c r="T29" s="26"/>
      <c r="U29" s="26"/>
    </row>
    <row r="30" spans="2:86" ht="11.1" customHeight="1">
      <c r="B30" s="136" t="s">
        <v>38</v>
      </c>
      <c r="C30" s="137"/>
      <c r="D30" s="137"/>
      <c r="E30" s="137"/>
      <c r="F30" s="138"/>
      <c r="G30" s="27"/>
      <c r="H30" s="142" t="s">
        <v>39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28"/>
      <c r="AF30" s="29"/>
      <c r="AG30" s="144" t="s">
        <v>40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30"/>
      <c r="AU30" s="31"/>
      <c r="AV30" s="146" t="s">
        <v>41</v>
      </c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28"/>
      <c r="BI30" s="29"/>
      <c r="BJ30" s="147" t="s">
        <v>42</v>
      </c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30"/>
    </row>
    <row r="31" spans="2:86" ht="11.1" customHeight="1">
      <c r="B31" s="139"/>
      <c r="C31" s="140"/>
      <c r="D31" s="140"/>
      <c r="E31" s="140"/>
      <c r="F31" s="141"/>
      <c r="G31" s="3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33"/>
      <c r="AF31" s="34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35"/>
      <c r="AU31" s="36"/>
      <c r="AV31" s="148" t="s">
        <v>43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33"/>
      <c r="BI31" s="34"/>
      <c r="BJ31" s="149" t="s">
        <v>44</v>
      </c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35"/>
    </row>
    <row r="32" spans="2:86" ht="11.1" customHeight="1">
      <c r="B32" s="116"/>
      <c r="C32" s="117"/>
      <c r="D32" s="117"/>
      <c r="E32" s="117"/>
      <c r="F32" s="118"/>
      <c r="G32" s="126" t="s">
        <v>45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  <c r="AF32" s="3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38"/>
      <c r="AU32" s="39"/>
      <c r="AV32" s="110"/>
      <c r="AW32" s="110"/>
      <c r="AX32" s="110"/>
      <c r="AY32" s="110"/>
      <c r="AZ32" s="110"/>
      <c r="BA32" s="110"/>
      <c r="BB32" s="110"/>
      <c r="BC32" s="110"/>
      <c r="BD32" s="110"/>
      <c r="BE32" s="122"/>
      <c r="BF32" s="122"/>
      <c r="BG32" s="122"/>
      <c r="BH32" s="123"/>
      <c r="BI32" s="40"/>
      <c r="BJ32" s="132">
        <v>444</v>
      </c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41"/>
    </row>
    <row r="33" spans="2:75" ht="11.1" customHeight="1">
      <c r="B33" s="119"/>
      <c r="C33" s="120"/>
      <c r="D33" s="120"/>
      <c r="E33" s="120"/>
      <c r="F33" s="121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1"/>
      <c r="AF33" s="42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43"/>
      <c r="AU33" s="44"/>
      <c r="AV33" s="111"/>
      <c r="AW33" s="111"/>
      <c r="AX33" s="111"/>
      <c r="AY33" s="111"/>
      <c r="AZ33" s="111"/>
      <c r="BA33" s="111"/>
      <c r="BB33" s="111"/>
      <c r="BC33" s="111"/>
      <c r="BD33" s="111"/>
      <c r="BE33" s="124"/>
      <c r="BF33" s="124"/>
      <c r="BG33" s="124"/>
      <c r="BH33" s="125"/>
      <c r="BI33" s="45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46"/>
    </row>
    <row r="34" spans="2:75" ht="11.1" customHeight="1">
      <c r="B34" s="116"/>
      <c r="C34" s="117"/>
      <c r="D34" s="117"/>
      <c r="E34" s="117"/>
      <c r="F34" s="118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4"/>
      <c r="AF34" s="37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38"/>
      <c r="AU34" s="39"/>
      <c r="AV34" s="110"/>
      <c r="AW34" s="110"/>
      <c r="AX34" s="110"/>
      <c r="AY34" s="110"/>
      <c r="AZ34" s="110"/>
      <c r="BA34" s="110"/>
      <c r="BB34" s="110"/>
      <c r="BC34" s="110"/>
      <c r="BD34" s="110"/>
      <c r="BE34" s="122"/>
      <c r="BF34" s="122"/>
      <c r="BG34" s="122"/>
      <c r="BH34" s="123"/>
      <c r="BI34" s="40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41"/>
    </row>
    <row r="35" spans="2:75" ht="11.1" customHeight="1">
      <c r="B35" s="119"/>
      <c r="C35" s="120"/>
      <c r="D35" s="120"/>
      <c r="E35" s="120"/>
      <c r="F35" s="121"/>
      <c r="G35" s="105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7"/>
      <c r="AF35" s="42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43"/>
      <c r="AU35" s="44"/>
      <c r="AV35" s="111"/>
      <c r="AW35" s="111"/>
      <c r="AX35" s="111"/>
      <c r="AY35" s="111"/>
      <c r="AZ35" s="111"/>
      <c r="BA35" s="111"/>
      <c r="BB35" s="111"/>
      <c r="BC35" s="111"/>
      <c r="BD35" s="111"/>
      <c r="BE35" s="124"/>
      <c r="BF35" s="124"/>
      <c r="BG35" s="124"/>
      <c r="BH35" s="125"/>
      <c r="BI35" s="45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46"/>
    </row>
    <row r="36" spans="2:75" ht="11.1" customHeight="1">
      <c r="B36" s="116"/>
      <c r="C36" s="117"/>
      <c r="D36" s="117"/>
      <c r="E36" s="117"/>
      <c r="F36" s="118"/>
      <c r="G36" s="96" t="s">
        <v>57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8"/>
      <c r="AF36" s="37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38"/>
      <c r="AU36" s="39"/>
      <c r="AV36" s="110"/>
      <c r="AW36" s="110"/>
      <c r="AX36" s="110"/>
      <c r="AY36" s="110"/>
      <c r="AZ36" s="110"/>
      <c r="BA36" s="110"/>
      <c r="BB36" s="110"/>
      <c r="BC36" s="110"/>
      <c r="BD36" s="110"/>
      <c r="BE36" s="122"/>
      <c r="BF36" s="122"/>
      <c r="BG36" s="122"/>
      <c r="BH36" s="123"/>
      <c r="BI36" s="40"/>
      <c r="BJ36" s="91">
        <f>ROUND(BJ32*0.1,0)</f>
        <v>44</v>
      </c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41"/>
    </row>
    <row r="37" spans="2:75" ht="11.1" customHeight="1">
      <c r="B37" s="119"/>
      <c r="C37" s="120"/>
      <c r="D37" s="120"/>
      <c r="E37" s="120"/>
      <c r="F37" s="121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1"/>
      <c r="AF37" s="42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43"/>
      <c r="AU37" s="44"/>
      <c r="AV37" s="111"/>
      <c r="AW37" s="111"/>
      <c r="AX37" s="111"/>
      <c r="AY37" s="111"/>
      <c r="AZ37" s="111"/>
      <c r="BA37" s="111"/>
      <c r="BB37" s="111"/>
      <c r="BC37" s="111"/>
      <c r="BD37" s="111"/>
      <c r="BE37" s="124"/>
      <c r="BF37" s="124"/>
      <c r="BG37" s="124"/>
      <c r="BH37" s="125"/>
      <c r="BI37" s="45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46"/>
    </row>
    <row r="38" spans="2:75" ht="11.1" customHeight="1">
      <c r="B38" s="116"/>
      <c r="C38" s="117"/>
      <c r="D38" s="117"/>
      <c r="E38" s="117"/>
      <c r="F38" s="118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4"/>
      <c r="AF38" s="37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38"/>
      <c r="AU38" s="39"/>
      <c r="AV38" s="110"/>
      <c r="AW38" s="110"/>
      <c r="AX38" s="110"/>
      <c r="AY38" s="110"/>
      <c r="AZ38" s="110"/>
      <c r="BA38" s="110"/>
      <c r="BB38" s="110"/>
      <c r="BC38" s="110"/>
      <c r="BD38" s="110"/>
      <c r="BE38" s="122"/>
      <c r="BF38" s="122"/>
      <c r="BG38" s="122"/>
      <c r="BH38" s="123"/>
      <c r="BI38" s="40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41"/>
    </row>
    <row r="39" spans="2:75" ht="11.1" customHeight="1">
      <c r="B39" s="119"/>
      <c r="C39" s="120"/>
      <c r="D39" s="120"/>
      <c r="E39" s="120"/>
      <c r="F39" s="121"/>
      <c r="G39" s="105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7"/>
      <c r="AF39" s="42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43"/>
      <c r="AU39" s="44"/>
      <c r="AV39" s="111"/>
      <c r="AW39" s="111"/>
      <c r="AX39" s="111"/>
      <c r="AY39" s="111"/>
      <c r="AZ39" s="111"/>
      <c r="BA39" s="111"/>
      <c r="BB39" s="111"/>
      <c r="BC39" s="111"/>
      <c r="BD39" s="111"/>
      <c r="BE39" s="124"/>
      <c r="BF39" s="124"/>
      <c r="BG39" s="124"/>
      <c r="BH39" s="125"/>
      <c r="BI39" s="45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46"/>
    </row>
    <row r="40" spans="2:75" ht="11.1" customHeight="1">
      <c r="B40" s="116"/>
      <c r="C40" s="117"/>
      <c r="D40" s="117"/>
      <c r="E40" s="117"/>
      <c r="F40" s="118"/>
      <c r="G40" s="102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4"/>
      <c r="AF40" s="37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38"/>
      <c r="AU40" s="39"/>
      <c r="AV40" s="110"/>
      <c r="AW40" s="110"/>
      <c r="AX40" s="110"/>
      <c r="AY40" s="110"/>
      <c r="AZ40" s="110"/>
      <c r="BA40" s="110"/>
      <c r="BB40" s="110"/>
      <c r="BC40" s="110"/>
      <c r="BD40" s="110"/>
      <c r="BE40" s="122"/>
      <c r="BF40" s="122"/>
      <c r="BG40" s="122"/>
      <c r="BH40" s="123"/>
      <c r="BI40" s="40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41"/>
    </row>
    <row r="41" spans="2:75" ht="11.1" customHeight="1">
      <c r="B41" s="119"/>
      <c r="C41" s="120"/>
      <c r="D41" s="120"/>
      <c r="E41" s="120"/>
      <c r="F41" s="121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7"/>
      <c r="AF41" s="42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43"/>
      <c r="AU41" s="44"/>
      <c r="AV41" s="111"/>
      <c r="AW41" s="111"/>
      <c r="AX41" s="111"/>
      <c r="AY41" s="111"/>
      <c r="AZ41" s="111"/>
      <c r="BA41" s="111"/>
      <c r="BB41" s="111"/>
      <c r="BC41" s="111"/>
      <c r="BD41" s="111"/>
      <c r="BE41" s="124"/>
      <c r="BF41" s="124"/>
      <c r="BG41" s="124"/>
      <c r="BH41" s="125"/>
      <c r="BI41" s="45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46"/>
    </row>
    <row r="42" spans="2:75" ht="11.1" customHeight="1">
      <c r="B42" s="116"/>
      <c r="C42" s="117"/>
      <c r="D42" s="117"/>
      <c r="E42" s="117"/>
      <c r="F42" s="118"/>
      <c r="G42" s="102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4"/>
      <c r="AF42" s="37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38"/>
      <c r="AU42" s="39"/>
      <c r="AV42" s="110"/>
      <c r="AW42" s="110"/>
      <c r="AX42" s="110"/>
      <c r="AY42" s="110"/>
      <c r="AZ42" s="110"/>
      <c r="BA42" s="110"/>
      <c r="BB42" s="110"/>
      <c r="BC42" s="110"/>
      <c r="BD42" s="110"/>
      <c r="BE42" s="122"/>
      <c r="BF42" s="122"/>
      <c r="BG42" s="122"/>
      <c r="BH42" s="123"/>
      <c r="BI42" s="40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41"/>
    </row>
    <row r="43" spans="2:75" ht="11.1" customHeight="1">
      <c r="B43" s="119"/>
      <c r="C43" s="120"/>
      <c r="D43" s="120"/>
      <c r="E43" s="120"/>
      <c r="F43" s="121"/>
      <c r="G43" s="105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7"/>
      <c r="AF43" s="42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43"/>
      <c r="AU43" s="44"/>
      <c r="AV43" s="111"/>
      <c r="AW43" s="111"/>
      <c r="AX43" s="111"/>
      <c r="AY43" s="111"/>
      <c r="AZ43" s="111"/>
      <c r="BA43" s="111"/>
      <c r="BB43" s="111"/>
      <c r="BC43" s="111"/>
      <c r="BD43" s="111"/>
      <c r="BE43" s="124"/>
      <c r="BF43" s="124"/>
      <c r="BG43" s="124"/>
      <c r="BH43" s="125"/>
      <c r="BI43" s="45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46"/>
    </row>
    <row r="44" spans="2:75" ht="11.1" customHeight="1">
      <c r="B44" s="116"/>
      <c r="C44" s="117"/>
      <c r="D44" s="117"/>
      <c r="E44" s="117"/>
      <c r="F44" s="118"/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4"/>
      <c r="AF44" s="37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38"/>
      <c r="AU44" s="39"/>
      <c r="AV44" s="110"/>
      <c r="AW44" s="110"/>
      <c r="AX44" s="110"/>
      <c r="AY44" s="110"/>
      <c r="AZ44" s="110"/>
      <c r="BA44" s="110"/>
      <c r="BB44" s="110"/>
      <c r="BC44" s="110"/>
      <c r="BD44" s="110"/>
      <c r="BE44" s="122"/>
      <c r="BF44" s="122"/>
      <c r="BG44" s="122"/>
      <c r="BH44" s="123"/>
      <c r="BI44" s="40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41"/>
    </row>
    <row r="45" spans="2:75" ht="11.1" customHeight="1">
      <c r="B45" s="119"/>
      <c r="C45" s="120"/>
      <c r="D45" s="120"/>
      <c r="E45" s="120"/>
      <c r="F45" s="121"/>
      <c r="G45" s="105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  <c r="AF45" s="42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43"/>
      <c r="AU45" s="44"/>
      <c r="AV45" s="111"/>
      <c r="AW45" s="111"/>
      <c r="AX45" s="111"/>
      <c r="AY45" s="111"/>
      <c r="AZ45" s="111"/>
      <c r="BA45" s="111"/>
      <c r="BB45" s="111"/>
      <c r="BC45" s="111"/>
      <c r="BD45" s="111"/>
      <c r="BE45" s="124"/>
      <c r="BF45" s="124"/>
      <c r="BG45" s="124"/>
      <c r="BH45" s="125"/>
      <c r="BI45" s="45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46"/>
    </row>
    <row r="46" spans="2:75" ht="11.1" customHeight="1">
      <c r="B46" s="116"/>
      <c r="C46" s="117"/>
      <c r="D46" s="117"/>
      <c r="E46" s="117"/>
      <c r="F46" s="118"/>
      <c r="G46" s="102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37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38"/>
      <c r="AU46" s="39"/>
      <c r="AV46" s="110"/>
      <c r="AW46" s="110"/>
      <c r="AX46" s="110"/>
      <c r="AY46" s="110"/>
      <c r="AZ46" s="110"/>
      <c r="BA46" s="110"/>
      <c r="BB46" s="110"/>
      <c r="BC46" s="110"/>
      <c r="BD46" s="110"/>
      <c r="BE46" s="122"/>
      <c r="BF46" s="122"/>
      <c r="BG46" s="122"/>
      <c r="BH46" s="123"/>
      <c r="BI46" s="40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41"/>
    </row>
    <row r="47" spans="2:75" ht="11.1" customHeight="1">
      <c r="B47" s="119"/>
      <c r="C47" s="120"/>
      <c r="D47" s="120"/>
      <c r="E47" s="120"/>
      <c r="F47" s="121"/>
      <c r="G47" s="105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7"/>
      <c r="AF47" s="42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43"/>
      <c r="AU47" s="44"/>
      <c r="AV47" s="111"/>
      <c r="AW47" s="111"/>
      <c r="AX47" s="111"/>
      <c r="AY47" s="111"/>
      <c r="AZ47" s="111"/>
      <c r="BA47" s="111"/>
      <c r="BB47" s="111"/>
      <c r="BC47" s="111"/>
      <c r="BD47" s="111"/>
      <c r="BE47" s="124"/>
      <c r="BF47" s="124"/>
      <c r="BG47" s="124"/>
      <c r="BH47" s="125"/>
      <c r="BI47" s="45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46"/>
    </row>
    <row r="48" spans="2:75" ht="11.1" customHeight="1">
      <c r="B48" s="116"/>
      <c r="C48" s="117"/>
      <c r="D48" s="117"/>
      <c r="E48" s="117"/>
      <c r="F48" s="118"/>
      <c r="G48" s="102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4"/>
      <c r="AF48" s="37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38"/>
      <c r="AU48" s="39"/>
      <c r="AV48" s="110"/>
      <c r="AW48" s="110"/>
      <c r="AX48" s="110"/>
      <c r="AY48" s="110"/>
      <c r="AZ48" s="110"/>
      <c r="BA48" s="110"/>
      <c r="BB48" s="110"/>
      <c r="BC48" s="110"/>
      <c r="BD48" s="110"/>
      <c r="BE48" s="122"/>
      <c r="BF48" s="122"/>
      <c r="BG48" s="122"/>
      <c r="BH48" s="123"/>
      <c r="BI48" s="40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41"/>
    </row>
    <row r="49" spans="2:75" ht="11.1" customHeight="1">
      <c r="B49" s="119"/>
      <c r="C49" s="120"/>
      <c r="D49" s="120"/>
      <c r="E49" s="120"/>
      <c r="F49" s="121"/>
      <c r="G49" s="10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  <c r="AF49" s="42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43"/>
      <c r="AU49" s="44"/>
      <c r="AV49" s="111"/>
      <c r="AW49" s="111"/>
      <c r="AX49" s="111"/>
      <c r="AY49" s="111"/>
      <c r="AZ49" s="111"/>
      <c r="BA49" s="111"/>
      <c r="BB49" s="111"/>
      <c r="BC49" s="111"/>
      <c r="BD49" s="111"/>
      <c r="BE49" s="124"/>
      <c r="BF49" s="124"/>
      <c r="BG49" s="124"/>
      <c r="BH49" s="125"/>
      <c r="BI49" s="45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46"/>
    </row>
    <row r="50" spans="2:75" ht="11.1" customHeight="1">
      <c r="B50" s="116"/>
      <c r="C50" s="117"/>
      <c r="D50" s="117"/>
      <c r="E50" s="117"/>
      <c r="F50" s="118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4"/>
      <c r="AF50" s="37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38"/>
      <c r="AU50" s="39"/>
      <c r="AV50" s="110"/>
      <c r="AW50" s="110"/>
      <c r="AX50" s="110"/>
      <c r="AY50" s="110"/>
      <c r="AZ50" s="110"/>
      <c r="BA50" s="110"/>
      <c r="BB50" s="110"/>
      <c r="BC50" s="110"/>
      <c r="BD50" s="110"/>
      <c r="BE50" s="122"/>
      <c r="BF50" s="122"/>
      <c r="BG50" s="122"/>
      <c r="BH50" s="123"/>
      <c r="BI50" s="40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41"/>
    </row>
    <row r="51" spans="2:75" ht="11.1" customHeight="1">
      <c r="B51" s="119"/>
      <c r="C51" s="120"/>
      <c r="D51" s="120"/>
      <c r="E51" s="120"/>
      <c r="F51" s="121"/>
      <c r="G51" s="105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  <c r="AF51" s="42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43"/>
      <c r="AU51" s="44"/>
      <c r="AV51" s="111"/>
      <c r="AW51" s="111"/>
      <c r="AX51" s="111"/>
      <c r="AY51" s="111"/>
      <c r="AZ51" s="111"/>
      <c r="BA51" s="111"/>
      <c r="BB51" s="111"/>
      <c r="BC51" s="111"/>
      <c r="BD51" s="111"/>
      <c r="BE51" s="124"/>
      <c r="BF51" s="124"/>
      <c r="BG51" s="124"/>
      <c r="BH51" s="125"/>
      <c r="BI51" s="45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46"/>
    </row>
    <row r="52" spans="2:75" ht="11.1" customHeight="1">
      <c r="B52" s="116"/>
      <c r="C52" s="117"/>
      <c r="D52" s="117"/>
      <c r="E52" s="117"/>
      <c r="F52" s="118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4"/>
      <c r="AF52" s="37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38"/>
      <c r="AU52" s="39"/>
      <c r="AV52" s="110"/>
      <c r="AW52" s="110"/>
      <c r="AX52" s="110"/>
      <c r="AY52" s="110"/>
      <c r="AZ52" s="110"/>
      <c r="BA52" s="110"/>
      <c r="BB52" s="110"/>
      <c r="BC52" s="110"/>
      <c r="BD52" s="110"/>
      <c r="BE52" s="122"/>
      <c r="BF52" s="122"/>
      <c r="BG52" s="122"/>
      <c r="BH52" s="123"/>
      <c r="BI52" s="40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41"/>
    </row>
    <row r="53" spans="2:75" ht="11.1" customHeight="1">
      <c r="B53" s="119"/>
      <c r="C53" s="120"/>
      <c r="D53" s="120"/>
      <c r="E53" s="120"/>
      <c r="F53" s="121"/>
      <c r="G53" s="105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  <c r="AF53" s="42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43"/>
      <c r="AU53" s="44"/>
      <c r="AV53" s="111"/>
      <c r="AW53" s="111"/>
      <c r="AX53" s="111"/>
      <c r="AY53" s="111"/>
      <c r="AZ53" s="111"/>
      <c r="BA53" s="111"/>
      <c r="BB53" s="111"/>
      <c r="BC53" s="111"/>
      <c r="BD53" s="111"/>
      <c r="BE53" s="124"/>
      <c r="BF53" s="124"/>
      <c r="BG53" s="124"/>
      <c r="BH53" s="125"/>
      <c r="BI53" s="45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46"/>
    </row>
    <row r="54" spans="2:75" ht="11.1" customHeight="1">
      <c r="B54" s="79"/>
      <c r="C54" s="80"/>
      <c r="D54" s="80"/>
      <c r="E54" s="80"/>
      <c r="F54" s="81"/>
      <c r="G54" s="102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4"/>
      <c r="AF54" s="37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38"/>
      <c r="AU54" s="39"/>
      <c r="AV54" s="110"/>
      <c r="AW54" s="110"/>
      <c r="AX54" s="110"/>
      <c r="AY54" s="110"/>
      <c r="AZ54" s="110"/>
      <c r="BA54" s="110"/>
      <c r="BB54" s="110"/>
      <c r="BC54" s="110"/>
      <c r="BD54" s="110"/>
      <c r="BE54" s="112"/>
      <c r="BF54" s="112"/>
      <c r="BG54" s="112"/>
      <c r="BH54" s="113"/>
      <c r="BI54" s="40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41"/>
    </row>
    <row r="55" spans="2:75" ht="11.1" customHeight="1">
      <c r="B55" s="82"/>
      <c r="C55" s="83"/>
      <c r="D55" s="83"/>
      <c r="E55" s="83"/>
      <c r="F55" s="84"/>
      <c r="G55" s="105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7"/>
      <c r="AF55" s="42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43"/>
      <c r="AU55" s="44"/>
      <c r="AV55" s="111"/>
      <c r="AW55" s="111"/>
      <c r="AX55" s="111"/>
      <c r="AY55" s="111"/>
      <c r="AZ55" s="111"/>
      <c r="BA55" s="111"/>
      <c r="BB55" s="111"/>
      <c r="BC55" s="111"/>
      <c r="BD55" s="111"/>
      <c r="BE55" s="114"/>
      <c r="BF55" s="114"/>
      <c r="BG55" s="114"/>
      <c r="BH55" s="115"/>
      <c r="BI55" s="45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46"/>
    </row>
    <row r="56" spans="2:75" ht="11.1" customHeight="1">
      <c r="B56" s="79"/>
      <c r="C56" s="80"/>
      <c r="D56" s="80"/>
      <c r="E56" s="80"/>
      <c r="F56" s="81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8"/>
      <c r="AF56" s="40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47"/>
      <c r="AU56" s="48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49"/>
      <c r="BI56" s="40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41"/>
    </row>
    <row r="57" spans="2:75" ht="11.1" customHeight="1">
      <c r="B57" s="82"/>
      <c r="C57" s="83"/>
      <c r="D57" s="83"/>
      <c r="E57" s="83"/>
      <c r="F57" s="84"/>
      <c r="G57" s="99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1"/>
      <c r="AF57" s="45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50"/>
      <c r="AU57" s="51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52"/>
      <c r="BI57" s="45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46"/>
    </row>
    <row r="58" spans="2:75" ht="11.1" customHeight="1">
      <c r="B58" s="79"/>
      <c r="C58" s="80"/>
      <c r="D58" s="80"/>
      <c r="E58" s="80"/>
      <c r="F58" s="81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8"/>
      <c r="AF58" s="40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47"/>
      <c r="AU58" s="48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49"/>
      <c r="BI58" s="40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41"/>
    </row>
    <row r="59" spans="2:75" ht="11.1" customHeight="1">
      <c r="B59" s="82"/>
      <c r="C59" s="83"/>
      <c r="D59" s="83"/>
      <c r="E59" s="83"/>
      <c r="F59" s="84"/>
      <c r="G59" s="99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1"/>
      <c r="AF59" s="45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50"/>
      <c r="AU59" s="51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52"/>
      <c r="BI59" s="45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46"/>
    </row>
    <row r="60" spans="2:75" ht="11.1" customHeight="1">
      <c r="B60" s="79"/>
      <c r="C60" s="80"/>
      <c r="D60" s="80"/>
      <c r="E60" s="80"/>
      <c r="F60" s="81"/>
      <c r="G60" s="85" t="s">
        <v>46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7"/>
      <c r="AF60" s="40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47"/>
      <c r="AU60" s="48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49"/>
      <c r="BI60" s="40"/>
      <c r="BJ60" s="91">
        <f>BJ32+BJ36</f>
        <v>488</v>
      </c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41"/>
    </row>
    <row r="61" spans="2:75" ht="11.1" customHeight="1">
      <c r="B61" s="82"/>
      <c r="C61" s="83"/>
      <c r="D61" s="83"/>
      <c r="E61" s="83"/>
      <c r="F61" s="84"/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90"/>
      <c r="AF61" s="45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50"/>
      <c r="AU61" s="51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52"/>
      <c r="BI61" s="45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46"/>
    </row>
    <row r="62" spans="2:75" s="54" customFormat="1" ht="12" customHeight="1">
      <c r="B62" s="53"/>
      <c r="C62" s="95" t="s">
        <v>47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</row>
    <row r="63" spans="2:75" s="54" customFormat="1" ht="12" customHeight="1">
      <c r="B63" s="53"/>
      <c r="C63" s="60" t="s">
        <v>48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</row>
    <row r="64" spans="2:75" s="54" customFormat="1" ht="12" customHeight="1">
      <c r="B64" s="53"/>
      <c r="C64" s="60" t="s">
        <v>49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1"/>
      <c r="AT64" s="62" t="s">
        <v>50</v>
      </c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4"/>
    </row>
    <row r="65" spans="2:75" s="54" customFormat="1" ht="15.95" customHeight="1">
      <c r="B65" s="53"/>
      <c r="C65" s="55" t="s">
        <v>51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6"/>
      <c r="AT65" s="65"/>
      <c r="AU65" s="66"/>
      <c r="AV65" s="66"/>
      <c r="AW65" s="66"/>
      <c r="AX65" s="66"/>
      <c r="AY65" s="67"/>
      <c r="AZ65" s="65"/>
      <c r="BA65" s="65"/>
      <c r="BB65" s="65"/>
      <c r="BC65" s="65"/>
      <c r="BD65" s="65"/>
      <c r="BE65" s="72"/>
      <c r="BF65" s="65"/>
      <c r="BG65" s="65"/>
      <c r="BH65" s="65"/>
      <c r="BI65" s="65"/>
      <c r="BJ65" s="65"/>
      <c r="BK65" s="72"/>
      <c r="BL65" s="65"/>
      <c r="BM65" s="65"/>
      <c r="BN65" s="65"/>
      <c r="BO65" s="65"/>
      <c r="BP65" s="65"/>
      <c r="BQ65" s="72"/>
      <c r="BR65" s="65"/>
      <c r="BS65" s="65"/>
      <c r="BT65" s="65"/>
      <c r="BU65" s="65"/>
      <c r="BV65" s="65"/>
      <c r="BW65" s="72"/>
    </row>
    <row r="66" spans="2:75" s="54" customFormat="1" ht="15.95" customHeight="1">
      <c r="B66" s="53"/>
      <c r="C66" s="53"/>
      <c r="D66" s="53"/>
      <c r="E66" s="77" t="s">
        <v>52</v>
      </c>
      <c r="F66" s="77"/>
      <c r="G66" s="77"/>
      <c r="H66" s="77"/>
      <c r="I66" s="77"/>
      <c r="J66" s="77"/>
      <c r="K66" s="77"/>
      <c r="L66" s="77"/>
      <c r="M66" s="77"/>
      <c r="N66" s="78" t="s">
        <v>53</v>
      </c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S66" s="57"/>
      <c r="AT66" s="68"/>
      <c r="AU66" s="68"/>
      <c r="AV66" s="68"/>
      <c r="AW66" s="68"/>
      <c r="AX66" s="68"/>
      <c r="AY66" s="69"/>
      <c r="AZ66" s="73"/>
      <c r="BA66" s="73"/>
      <c r="BB66" s="73"/>
      <c r="BC66" s="73"/>
      <c r="BD66" s="73"/>
      <c r="BE66" s="74"/>
      <c r="BF66" s="73"/>
      <c r="BG66" s="73"/>
      <c r="BH66" s="73"/>
      <c r="BI66" s="73"/>
      <c r="BJ66" s="73"/>
      <c r="BK66" s="74"/>
      <c r="BL66" s="73"/>
      <c r="BM66" s="73"/>
      <c r="BN66" s="73"/>
      <c r="BO66" s="73"/>
      <c r="BP66" s="73"/>
      <c r="BQ66" s="74"/>
      <c r="BR66" s="73"/>
      <c r="BS66" s="73"/>
      <c r="BT66" s="73"/>
      <c r="BU66" s="73"/>
      <c r="BV66" s="73"/>
      <c r="BW66" s="74"/>
    </row>
    <row r="67" spans="2:75" s="54" customFormat="1" ht="12.95" customHeight="1">
      <c r="B67" s="53"/>
      <c r="C67" s="53"/>
      <c r="D67" s="53"/>
      <c r="E67" s="77"/>
      <c r="F67" s="77"/>
      <c r="G67" s="77"/>
      <c r="H67" s="77"/>
      <c r="I67" s="77"/>
      <c r="J67" s="77"/>
      <c r="K67" s="77"/>
      <c r="L67" s="77"/>
      <c r="M67" s="77"/>
      <c r="N67" s="59" t="s">
        <v>54</v>
      </c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S67" s="57"/>
      <c r="AT67" s="70"/>
      <c r="AU67" s="70"/>
      <c r="AV67" s="70"/>
      <c r="AW67" s="70"/>
      <c r="AX67" s="70"/>
      <c r="AY67" s="71"/>
      <c r="AZ67" s="75"/>
      <c r="BA67" s="75"/>
      <c r="BB67" s="75"/>
      <c r="BC67" s="75"/>
      <c r="BD67" s="75"/>
      <c r="BE67" s="76"/>
      <c r="BF67" s="75"/>
      <c r="BG67" s="75"/>
      <c r="BH67" s="75"/>
      <c r="BI67" s="75"/>
      <c r="BJ67" s="75"/>
      <c r="BK67" s="76"/>
      <c r="BL67" s="75"/>
      <c r="BM67" s="75"/>
      <c r="BN67" s="75"/>
      <c r="BO67" s="75"/>
      <c r="BP67" s="75"/>
      <c r="BQ67" s="76"/>
      <c r="BR67" s="75"/>
      <c r="BS67" s="75"/>
      <c r="BT67" s="75"/>
      <c r="BU67" s="75"/>
      <c r="BV67" s="75"/>
      <c r="BW67" s="76"/>
    </row>
    <row r="68" spans="2:75" s="54" customFormat="1" ht="12" customHeight="1">
      <c r="B68" s="53"/>
      <c r="C68" s="53"/>
      <c r="D68" s="53"/>
      <c r="E68" s="53"/>
      <c r="F68" s="53"/>
    </row>
    <row r="69" spans="2:75" s="54" customFormat="1" ht="12" customHeight="1">
      <c r="B69" s="53"/>
      <c r="C69" s="53"/>
      <c r="D69" s="53"/>
      <c r="E69" s="53"/>
      <c r="F69" s="53"/>
    </row>
    <row r="70" spans="2:75" ht="13.5">
      <c r="B70" s="58"/>
      <c r="C70" s="58"/>
      <c r="D70" s="58"/>
      <c r="E70" s="58"/>
      <c r="F70" s="58"/>
      <c r="G70" s="58"/>
      <c r="H70" s="58"/>
    </row>
  </sheetData>
  <sheetProtection sheet="1" objects="1" scenarios="1"/>
  <mergeCells count="181">
    <mergeCell ref="B1:BW1"/>
    <mergeCell ref="AZ2:BW2"/>
    <mergeCell ref="B3:BI3"/>
    <mergeCell ref="B5:H6"/>
    <mergeCell ref="I5:N6"/>
    <mergeCell ref="S5:AA6"/>
    <mergeCell ref="B12:O13"/>
    <mergeCell ref="AP12:AT13"/>
    <mergeCell ref="AV12:BW13"/>
    <mergeCell ref="AP5:AU6"/>
    <mergeCell ref="AV5:AW6"/>
    <mergeCell ref="AX5:AY6"/>
    <mergeCell ref="AZ5:BA6"/>
    <mergeCell ref="BB5:BC6"/>
    <mergeCell ref="BD5:BE6"/>
    <mergeCell ref="BF5:BG6"/>
    <mergeCell ref="BH5:BI6"/>
    <mergeCell ref="BJ5:BK6"/>
    <mergeCell ref="BL5:BM6"/>
    <mergeCell ref="BN5:BO6"/>
    <mergeCell ref="BP5:BQ6"/>
    <mergeCell ref="BR5:BS6"/>
    <mergeCell ref="BT5:BU6"/>
    <mergeCell ref="BV5:BW6"/>
    <mergeCell ref="B14:AK15"/>
    <mergeCell ref="AM14:AU14"/>
    <mergeCell ref="AV14:BW14"/>
    <mergeCell ref="AM15:AU15"/>
    <mergeCell ref="AV15:BW15"/>
    <mergeCell ref="B8:V9"/>
    <mergeCell ref="AP8:AT9"/>
    <mergeCell ref="AV8:BW9"/>
    <mergeCell ref="B10:V11"/>
    <mergeCell ref="W10:AA11"/>
    <mergeCell ref="AB10:AK11"/>
    <mergeCell ref="AL10:AO11"/>
    <mergeCell ref="AP10:AT11"/>
    <mergeCell ref="AV10:BU11"/>
    <mergeCell ref="BV10:BW11"/>
    <mergeCell ref="B20:C21"/>
    <mergeCell ref="E20:S21"/>
    <mergeCell ref="V20:AK21"/>
    <mergeCell ref="AM20:AN21"/>
    <mergeCell ref="AP20:BD20"/>
    <mergeCell ref="BG20:BV21"/>
    <mergeCell ref="AP21:BD21"/>
    <mergeCell ref="AV16:BW17"/>
    <mergeCell ref="B18:C19"/>
    <mergeCell ref="E18:S19"/>
    <mergeCell ref="V18:AK19"/>
    <mergeCell ref="AM18:AN19"/>
    <mergeCell ref="AP18:BD18"/>
    <mergeCell ref="BG18:BV19"/>
    <mergeCell ref="AP19:BD19"/>
    <mergeCell ref="B24:C25"/>
    <mergeCell ref="E24:S25"/>
    <mergeCell ref="V24:AK25"/>
    <mergeCell ref="AM24:AN25"/>
    <mergeCell ref="AP24:BD24"/>
    <mergeCell ref="BG24:BV25"/>
    <mergeCell ref="AP25:BD25"/>
    <mergeCell ref="B22:C23"/>
    <mergeCell ref="E22:S23"/>
    <mergeCell ref="V22:AK23"/>
    <mergeCell ref="AM22:AN23"/>
    <mergeCell ref="AP22:BD23"/>
    <mergeCell ref="BG22:BV23"/>
    <mergeCell ref="B28:O29"/>
    <mergeCell ref="B30:F31"/>
    <mergeCell ref="H30:AD31"/>
    <mergeCell ref="AG30:AS31"/>
    <mergeCell ref="AV30:BG30"/>
    <mergeCell ref="BJ30:BV30"/>
    <mergeCell ref="AV31:BG31"/>
    <mergeCell ref="BJ31:BV31"/>
    <mergeCell ref="B26:C27"/>
    <mergeCell ref="E26:S27"/>
    <mergeCell ref="V26:AK27"/>
    <mergeCell ref="AM26:AN27"/>
    <mergeCell ref="AP26:BD26"/>
    <mergeCell ref="BG26:BV27"/>
    <mergeCell ref="AP27:BD27"/>
    <mergeCell ref="B34:F35"/>
    <mergeCell ref="G34:AE35"/>
    <mergeCell ref="AG34:AS35"/>
    <mergeCell ref="AV34:BD35"/>
    <mergeCell ref="BE34:BH35"/>
    <mergeCell ref="BJ34:BV35"/>
    <mergeCell ref="B32:F33"/>
    <mergeCell ref="G32:AE33"/>
    <mergeCell ref="AG32:AS33"/>
    <mergeCell ref="AV32:BD33"/>
    <mergeCell ref="BE32:BH33"/>
    <mergeCell ref="BJ32:BV33"/>
    <mergeCell ref="B38:F39"/>
    <mergeCell ref="G38:AE39"/>
    <mergeCell ref="AG38:AS39"/>
    <mergeCell ref="AV38:BD39"/>
    <mergeCell ref="BE38:BH39"/>
    <mergeCell ref="BJ38:BV39"/>
    <mergeCell ref="B36:F37"/>
    <mergeCell ref="G36:AE37"/>
    <mergeCell ref="AG36:AS37"/>
    <mergeCell ref="AV36:BD37"/>
    <mergeCell ref="BE36:BH37"/>
    <mergeCell ref="BJ36:BV37"/>
    <mergeCell ref="B42:F43"/>
    <mergeCell ref="G42:AE43"/>
    <mergeCell ref="AG42:AS43"/>
    <mergeCell ref="AV42:BD43"/>
    <mergeCell ref="BE42:BH43"/>
    <mergeCell ref="BJ42:BV43"/>
    <mergeCell ref="B40:F41"/>
    <mergeCell ref="G40:AE41"/>
    <mergeCell ref="AG40:AS41"/>
    <mergeCell ref="AV40:BD41"/>
    <mergeCell ref="BE40:BH41"/>
    <mergeCell ref="BJ40:BV41"/>
    <mergeCell ref="B46:F47"/>
    <mergeCell ref="G46:AE47"/>
    <mergeCell ref="AG46:AS47"/>
    <mergeCell ref="AV46:BD47"/>
    <mergeCell ref="BE46:BH47"/>
    <mergeCell ref="BJ46:BV47"/>
    <mergeCell ref="B44:F45"/>
    <mergeCell ref="G44:AE45"/>
    <mergeCell ref="AG44:AS45"/>
    <mergeCell ref="AV44:BD45"/>
    <mergeCell ref="BE44:BH45"/>
    <mergeCell ref="BJ44:BV45"/>
    <mergeCell ref="B50:F51"/>
    <mergeCell ref="G50:AE51"/>
    <mergeCell ref="AG50:AS51"/>
    <mergeCell ref="AV50:BD51"/>
    <mergeCell ref="BE50:BH51"/>
    <mergeCell ref="BJ50:BV51"/>
    <mergeCell ref="B48:F49"/>
    <mergeCell ref="G48:AE49"/>
    <mergeCell ref="AG48:AS49"/>
    <mergeCell ref="AV48:BD49"/>
    <mergeCell ref="BE48:BH49"/>
    <mergeCell ref="BJ48:BV49"/>
    <mergeCell ref="B54:F55"/>
    <mergeCell ref="G54:AE55"/>
    <mergeCell ref="AG54:AS55"/>
    <mergeCell ref="AV54:BD55"/>
    <mergeCell ref="BE54:BH55"/>
    <mergeCell ref="BJ54:BV55"/>
    <mergeCell ref="B52:F53"/>
    <mergeCell ref="G52:AE53"/>
    <mergeCell ref="AG52:AS53"/>
    <mergeCell ref="AV52:BD53"/>
    <mergeCell ref="BE52:BH53"/>
    <mergeCell ref="BJ52:BV53"/>
    <mergeCell ref="B60:F61"/>
    <mergeCell ref="G60:AE61"/>
    <mergeCell ref="AG60:AS61"/>
    <mergeCell ref="AV60:BG61"/>
    <mergeCell ref="BJ60:BV61"/>
    <mergeCell ref="C62:BV62"/>
    <mergeCell ref="B56:F57"/>
    <mergeCell ref="G56:AE57"/>
    <mergeCell ref="AG56:AS57"/>
    <mergeCell ref="AV56:BG57"/>
    <mergeCell ref="BJ56:BV57"/>
    <mergeCell ref="B58:F59"/>
    <mergeCell ref="G58:AE59"/>
    <mergeCell ref="AG58:AS59"/>
    <mergeCell ref="AV58:BG59"/>
    <mergeCell ref="BJ58:BV59"/>
    <mergeCell ref="N67:AH67"/>
    <mergeCell ref="C63:BV63"/>
    <mergeCell ref="C64:AS64"/>
    <mergeCell ref="AT64:BW64"/>
    <mergeCell ref="AT65:AY67"/>
    <mergeCell ref="AZ65:BE67"/>
    <mergeCell ref="BF65:BK67"/>
    <mergeCell ref="BL65:BQ67"/>
    <mergeCell ref="BR65:BW67"/>
    <mergeCell ref="E66:M67"/>
    <mergeCell ref="N66:AH66"/>
  </mergeCells>
  <phoneticPr fontId="3"/>
  <dataValidations count="1">
    <dataValidation type="textLength" allowBlank="1" showInputMessage="1" showErrorMessage="1" sqref="B10:V11" xr:uid="{8DCD8EB4-B8C1-47EF-A065-D3A0770881CA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44893-0229-437A-B094-233FFD8D778B}">
  <dimension ref="B1:CH70"/>
  <sheetViews>
    <sheetView showZeros="0" topLeftCell="A2" zoomScaleNormal="100" workbookViewId="0">
      <selection activeCell="G52" sqref="G52:AE53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</row>
    <row r="2" spans="2:75" ht="16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187">
        <v>45230</v>
      </c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</row>
    <row r="3" spans="2:75" ht="18">
      <c r="B3" s="188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</row>
    <row r="4" spans="2:75" ht="6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:75" ht="9.9499999999999993" customHeight="1" thickBot="1">
      <c r="B5" s="135" t="s">
        <v>2</v>
      </c>
      <c r="C5" s="135"/>
      <c r="D5" s="135"/>
      <c r="E5" s="135"/>
      <c r="F5" s="135"/>
      <c r="G5" s="135"/>
      <c r="H5" s="135"/>
      <c r="I5" s="189"/>
      <c r="J5" s="190"/>
      <c r="K5" s="190"/>
      <c r="L5" s="190"/>
      <c r="M5" s="190"/>
      <c r="N5" s="191"/>
      <c r="O5" s="5"/>
      <c r="P5" s="6"/>
      <c r="Q5" s="6"/>
      <c r="R5" s="5"/>
      <c r="S5" s="195"/>
      <c r="T5" s="196"/>
      <c r="U5" s="196"/>
      <c r="V5" s="196"/>
      <c r="W5" s="196"/>
      <c r="X5" s="196"/>
      <c r="Y5" s="196"/>
      <c r="Z5" s="196"/>
      <c r="AA5" s="19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202" t="s">
        <v>55</v>
      </c>
      <c r="AQ5" s="203"/>
      <c r="AR5" s="203"/>
      <c r="AS5" s="203"/>
      <c r="AT5" s="203"/>
      <c r="AU5" s="204"/>
      <c r="AV5" s="208" t="s">
        <v>56</v>
      </c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12"/>
    </row>
    <row r="6" spans="2:75" ht="9.9499999999999993" customHeight="1" thickBot="1">
      <c r="B6" s="135"/>
      <c r="C6" s="135"/>
      <c r="D6" s="135"/>
      <c r="E6" s="135"/>
      <c r="F6" s="135"/>
      <c r="G6" s="135"/>
      <c r="H6" s="135"/>
      <c r="I6" s="192"/>
      <c r="J6" s="193"/>
      <c r="K6" s="193"/>
      <c r="L6" s="193"/>
      <c r="M6" s="193"/>
      <c r="N6" s="194"/>
      <c r="O6" s="5"/>
      <c r="P6" s="8"/>
      <c r="Q6" s="8"/>
      <c r="R6" s="5"/>
      <c r="S6" s="198"/>
      <c r="T6" s="199"/>
      <c r="U6" s="199"/>
      <c r="V6" s="199"/>
      <c r="W6" s="199"/>
      <c r="X6" s="199"/>
      <c r="Y6" s="199"/>
      <c r="Z6" s="199"/>
      <c r="AA6" s="200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205"/>
      <c r="AQ6" s="206"/>
      <c r="AR6" s="206"/>
      <c r="AS6" s="206"/>
      <c r="AT6" s="206"/>
      <c r="AU6" s="207"/>
      <c r="AV6" s="210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3"/>
    </row>
    <row r="7" spans="2:75" ht="6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75" ht="9.9499999999999993" customHeight="1">
      <c r="B8" s="135" t="s">
        <v>3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74" t="s">
        <v>4</v>
      </c>
      <c r="AQ8" s="174"/>
      <c r="AR8" s="174"/>
      <c r="AS8" s="174"/>
      <c r="AT8" s="174"/>
      <c r="AU8" s="9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</row>
    <row r="9" spans="2:75" ht="9.9499999999999993" customHeight="1" thickBot="1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74"/>
      <c r="AQ9" s="174"/>
      <c r="AR9" s="174"/>
      <c r="AS9" s="174"/>
      <c r="AT9" s="174"/>
      <c r="AU9" s="9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</row>
    <row r="10" spans="2:75" ht="15" customHeight="1"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  <c r="W10" s="181" t="s">
        <v>5</v>
      </c>
      <c r="X10" s="182"/>
      <c r="Y10" s="182"/>
      <c r="Z10" s="182"/>
      <c r="AA10" s="182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2" t="s">
        <v>6</v>
      </c>
      <c r="AM10" s="182"/>
      <c r="AN10" s="182"/>
      <c r="AO10" s="182"/>
      <c r="AP10" s="174" t="s">
        <v>7</v>
      </c>
      <c r="AQ10" s="174"/>
      <c r="AR10" s="174"/>
      <c r="AS10" s="174"/>
      <c r="AT10" s="174"/>
      <c r="AU10" s="9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85" t="s">
        <v>8</v>
      </c>
      <c r="BW10" s="185"/>
    </row>
    <row r="11" spans="2:75" ht="15" customHeight="1" thickBot="1"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181"/>
      <c r="X11" s="182"/>
      <c r="Y11" s="182"/>
      <c r="Z11" s="182"/>
      <c r="AA11" s="182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2"/>
      <c r="AM11" s="182"/>
      <c r="AN11" s="182"/>
      <c r="AO11" s="182"/>
      <c r="AP11" s="174"/>
      <c r="AQ11" s="174"/>
      <c r="AR11" s="174"/>
      <c r="AS11" s="174"/>
      <c r="AT11" s="174"/>
      <c r="AU11" s="9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85"/>
      <c r="BW11" s="185"/>
    </row>
    <row r="12" spans="2:75" ht="9" customHeight="1">
      <c r="B12" s="135" t="s">
        <v>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74" t="s">
        <v>10</v>
      </c>
      <c r="AQ12" s="174"/>
      <c r="AR12" s="174"/>
      <c r="AS12" s="174"/>
      <c r="AT12" s="174"/>
      <c r="AU12" s="9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</row>
    <row r="13" spans="2:75" ht="9" customHeight="1" thickBot="1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74"/>
      <c r="AQ13" s="174"/>
      <c r="AR13" s="174"/>
      <c r="AS13" s="174"/>
      <c r="AT13" s="174"/>
      <c r="AU13" s="9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</row>
    <row r="14" spans="2:75" ht="18" customHeight="1">
      <c r="B14" s="163">
        <f>BJ60</f>
        <v>489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5"/>
      <c r="AL14" s="12"/>
      <c r="AM14" s="169" t="s">
        <v>11</v>
      </c>
      <c r="AN14" s="169"/>
      <c r="AO14" s="169"/>
      <c r="AP14" s="169"/>
      <c r="AQ14" s="169"/>
      <c r="AR14" s="169"/>
      <c r="AS14" s="169"/>
      <c r="AT14" s="169"/>
      <c r="AU14" s="169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</row>
    <row r="15" spans="2:75" ht="18" customHeight="1"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8"/>
      <c r="AL15" s="12"/>
      <c r="AM15" s="171" t="s">
        <v>12</v>
      </c>
      <c r="AN15" s="171"/>
      <c r="AO15" s="171"/>
      <c r="AP15" s="171"/>
      <c r="AQ15" s="171"/>
      <c r="AR15" s="171"/>
      <c r="AS15" s="171"/>
      <c r="AT15" s="171"/>
      <c r="AU15" s="171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</row>
    <row r="16" spans="2:75" ht="3" customHeight="1" thickBo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12"/>
      <c r="AM16" s="12"/>
      <c r="AN16" s="12"/>
      <c r="AO16" s="12"/>
      <c r="AP16" s="12"/>
      <c r="AQ16" s="12"/>
      <c r="AR16" s="12"/>
      <c r="AS16" s="12"/>
      <c r="AT16" s="12"/>
      <c r="AU16" s="16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</row>
    <row r="17" spans="2:86" ht="13.5" thickBo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</row>
    <row r="18" spans="2:86" s="21" customFormat="1" ht="12.95" customHeight="1">
      <c r="B18" s="150" t="s">
        <v>13</v>
      </c>
      <c r="C18" s="151"/>
      <c r="D18" s="18"/>
      <c r="E18" s="154" t="s">
        <v>14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8"/>
      <c r="U18" s="19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20"/>
      <c r="AM18" s="150" t="s">
        <v>15</v>
      </c>
      <c r="AN18" s="151"/>
      <c r="AO18" s="18"/>
      <c r="AP18" s="154" t="s">
        <v>16</v>
      </c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8"/>
      <c r="BF18" s="19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20"/>
    </row>
    <row r="19" spans="2:86" s="21" customFormat="1" ht="12.95" customHeight="1" thickBot="1">
      <c r="B19" s="152"/>
      <c r="C19" s="153"/>
      <c r="D19" s="22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22"/>
      <c r="U19" s="23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24"/>
      <c r="AM19" s="152"/>
      <c r="AN19" s="153"/>
      <c r="AO19" s="22"/>
      <c r="AP19" s="160" t="s">
        <v>17</v>
      </c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22"/>
      <c r="BF19" s="23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24"/>
    </row>
    <row r="20" spans="2:86" s="21" customFormat="1" ht="12.95" customHeight="1">
      <c r="B20" s="150" t="s">
        <v>18</v>
      </c>
      <c r="C20" s="151"/>
      <c r="D20" s="18"/>
      <c r="E20" s="154" t="s">
        <v>19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8"/>
      <c r="U20" s="19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20"/>
      <c r="AM20" s="150" t="s">
        <v>20</v>
      </c>
      <c r="AN20" s="151"/>
      <c r="AO20" s="18"/>
      <c r="AP20" s="154" t="s">
        <v>21</v>
      </c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8"/>
      <c r="BF20" s="19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20"/>
    </row>
    <row r="21" spans="2:86" s="21" customFormat="1" ht="12.95" customHeight="1" thickBot="1">
      <c r="B21" s="152"/>
      <c r="C21" s="153"/>
      <c r="D21" s="22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22"/>
      <c r="U21" s="23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24"/>
      <c r="AM21" s="152"/>
      <c r="AN21" s="153"/>
      <c r="AO21" s="22"/>
      <c r="AP21" s="160" t="s">
        <v>22</v>
      </c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22"/>
      <c r="BF21" s="23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24"/>
    </row>
    <row r="22" spans="2:86" s="21" customFormat="1" ht="12.95" customHeight="1">
      <c r="B22" s="150" t="s">
        <v>23</v>
      </c>
      <c r="C22" s="151"/>
      <c r="D22" s="18"/>
      <c r="E22" s="154" t="s">
        <v>24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8"/>
      <c r="U22" s="19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20"/>
      <c r="AM22" s="150" t="s">
        <v>25</v>
      </c>
      <c r="AN22" s="151"/>
      <c r="AO22" s="18"/>
      <c r="AP22" s="154" t="s">
        <v>26</v>
      </c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8"/>
      <c r="BF22" s="19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20"/>
      <c r="CH22" s="25"/>
    </row>
    <row r="23" spans="2:86" s="21" customFormat="1" ht="12.95" customHeight="1" thickBot="1">
      <c r="B23" s="152"/>
      <c r="C23" s="153"/>
      <c r="D23" s="22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22"/>
      <c r="U23" s="23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24"/>
      <c r="AM23" s="152"/>
      <c r="AN23" s="153"/>
      <c r="AO23" s="22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22"/>
      <c r="BF23" s="23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24"/>
    </row>
    <row r="24" spans="2:86" s="21" customFormat="1" ht="12.95" customHeight="1">
      <c r="B24" s="150" t="s">
        <v>27</v>
      </c>
      <c r="C24" s="151"/>
      <c r="D24" s="18"/>
      <c r="E24" s="154" t="s">
        <v>28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8"/>
      <c r="U24" s="19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20"/>
      <c r="AM24" s="150" t="s">
        <v>29</v>
      </c>
      <c r="AN24" s="151"/>
      <c r="AO24" s="18"/>
      <c r="AP24" s="154" t="s">
        <v>30</v>
      </c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8"/>
      <c r="BF24" s="19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20"/>
    </row>
    <row r="25" spans="2:86" s="21" customFormat="1" ht="12.95" customHeight="1" thickBot="1">
      <c r="B25" s="152"/>
      <c r="C25" s="153"/>
      <c r="D25" s="22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22"/>
      <c r="U25" s="23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24"/>
      <c r="AM25" s="152"/>
      <c r="AN25" s="153"/>
      <c r="AO25" s="22"/>
      <c r="AP25" s="160" t="s">
        <v>31</v>
      </c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22"/>
      <c r="BF25" s="23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24"/>
    </row>
    <row r="26" spans="2:86" s="21" customFormat="1" ht="12.95" customHeight="1">
      <c r="B26" s="150" t="s">
        <v>32</v>
      </c>
      <c r="C26" s="151"/>
      <c r="D26" s="18"/>
      <c r="E26" s="154" t="s">
        <v>33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8"/>
      <c r="U26" s="19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20"/>
      <c r="AM26" s="150" t="s">
        <v>34</v>
      </c>
      <c r="AN26" s="151"/>
      <c r="AO26" s="18"/>
      <c r="AP26" s="154" t="s">
        <v>35</v>
      </c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8"/>
      <c r="BF26" s="19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20"/>
    </row>
    <row r="27" spans="2:86" s="21" customFormat="1" ht="12.95" customHeight="1" thickBot="1">
      <c r="B27" s="152"/>
      <c r="C27" s="153"/>
      <c r="D27" s="22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22"/>
      <c r="U27" s="23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24"/>
      <c r="AM27" s="152"/>
      <c r="AN27" s="153"/>
      <c r="AO27" s="22"/>
      <c r="AP27" s="160" t="s">
        <v>36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22"/>
      <c r="BF27" s="23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24"/>
    </row>
    <row r="28" spans="2:86">
      <c r="B28" s="134" t="s">
        <v>37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2:86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26"/>
      <c r="Q29" s="26"/>
      <c r="R29" s="26"/>
      <c r="S29" s="26"/>
      <c r="T29" s="26"/>
      <c r="U29" s="26"/>
    </row>
    <row r="30" spans="2:86" ht="11.1" customHeight="1">
      <c r="B30" s="136" t="s">
        <v>38</v>
      </c>
      <c r="C30" s="137"/>
      <c r="D30" s="137"/>
      <c r="E30" s="137"/>
      <c r="F30" s="138"/>
      <c r="G30" s="27"/>
      <c r="H30" s="142" t="s">
        <v>39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28"/>
      <c r="AF30" s="29"/>
      <c r="AG30" s="144" t="s">
        <v>40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30"/>
      <c r="AU30" s="31"/>
      <c r="AV30" s="146" t="s">
        <v>41</v>
      </c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28"/>
      <c r="BI30" s="29"/>
      <c r="BJ30" s="147" t="s">
        <v>42</v>
      </c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30"/>
    </row>
    <row r="31" spans="2:86" ht="11.1" customHeight="1">
      <c r="B31" s="139"/>
      <c r="C31" s="140"/>
      <c r="D31" s="140"/>
      <c r="E31" s="140"/>
      <c r="F31" s="141"/>
      <c r="G31" s="3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33"/>
      <c r="AF31" s="34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35"/>
      <c r="AU31" s="36"/>
      <c r="AV31" s="148" t="s">
        <v>43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33"/>
      <c r="BI31" s="34"/>
      <c r="BJ31" s="149" t="s">
        <v>44</v>
      </c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35"/>
    </row>
    <row r="32" spans="2:86" ht="11.1" customHeight="1">
      <c r="B32" s="116"/>
      <c r="C32" s="117"/>
      <c r="D32" s="117"/>
      <c r="E32" s="117"/>
      <c r="F32" s="118"/>
      <c r="G32" s="126" t="s">
        <v>45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  <c r="AF32" s="3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38"/>
      <c r="AU32" s="39"/>
      <c r="AV32" s="110"/>
      <c r="AW32" s="110"/>
      <c r="AX32" s="110"/>
      <c r="AY32" s="110"/>
      <c r="AZ32" s="110"/>
      <c r="BA32" s="110"/>
      <c r="BB32" s="110"/>
      <c r="BC32" s="110"/>
      <c r="BD32" s="110"/>
      <c r="BE32" s="122"/>
      <c r="BF32" s="122"/>
      <c r="BG32" s="122"/>
      <c r="BH32" s="123"/>
      <c r="BI32" s="40"/>
      <c r="BJ32" s="132">
        <v>444</v>
      </c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41"/>
    </row>
    <row r="33" spans="2:75" ht="11.1" customHeight="1">
      <c r="B33" s="119"/>
      <c r="C33" s="120"/>
      <c r="D33" s="120"/>
      <c r="E33" s="120"/>
      <c r="F33" s="121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1"/>
      <c r="AF33" s="42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43"/>
      <c r="AU33" s="44"/>
      <c r="AV33" s="111"/>
      <c r="AW33" s="111"/>
      <c r="AX33" s="111"/>
      <c r="AY33" s="111"/>
      <c r="AZ33" s="111"/>
      <c r="BA33" s="111"/>
      <c r="BB33" s="111"/>
      <c r="BC33" s="111"/>
      <c r="BD33" s="111"/>
      <c r="BE33" s="124"/>
      <c r="BF33" s="124"/>
      <c r="BG33" s="124"/>
      <c r="BH33" s="125"/>
      <c r="BI33" s="45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46"/>
    </row>
    <row r="34" spans="2:75" ht="11.1" customHeight="1">
      <c r="B34" s="116"/>
      <c r="C34" s="117"/>
      <c r="D34" s="117"/>
      <c r="E34" s="117"/>
      <c r="F34" s="118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4"/>
      <c r="AF34" s="37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38"/>
      <c r="AU34" s="39"/>
      <c r="AV34" s="110"/>
      <c r="AW34" s="110"/>
      <c r="AX34" s="110"/>
      <c r="AY34" s="110"/>
      <c r="AZ34" s="110"/>
      <c r="BA34" s="110"/>
      <c r="BB34" s="110"/>
      <c r="BC34" s="110"/>
      <c r="BD34" s="110"/>
      <c r="BE34" s="122"/>
      <c r="BF34" s="122"/>
      <c r="BG34" s="122"/>
      <c r="BH34" s="123"/>
      <c r="BI34" s="40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41"/>
    </row>
    <row r="35" spans="2:75" ht="11.1" customHeight="1">
      <c r="B35" s="119"/>
      <c r="C35" s="120"/>
      <c r="D35" s="120"/>
      <c r="E35" s="120"/>
      <c r="F35" s="121"/>
      <c r="G35" s="105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7"/>
      <c r="AF35" s="42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43"/>
      <c r="AU35" s="44"/>
      <c r="AV35" s="111"/>
      <c r="AW35" s="111"/>
      <c r="AX35" s="111"/>
      <c r="AY35" s="111"/>
      <c r="AZ35" s="111"/>
      <c r="BA35" s="111"/>
      <c r="BB35" s="111"/>
      <c r="BC35" s="111"/>
      <c r="BD35" s="111"/>
      <c r="BE35" s="124"/>
      <c r="BF35" s="124"/>
      <c r="BG35" s="124"/>
      <c r="BH35" s="125"/>
      <c r="BI35" s="45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46"/>
    </row>
    <row r="36" spans="2:75" ht="11.1" customHeight="1">
      <c r="B36" s="116"/>
      <c r="C36" s="117"/>
      <c r="D36" s="117"/>
      <c r="E36" s="117"/>
      <c r="F36" s="118"/>
      <c r="G36" s="96" t="s">
        <v>57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8"/>
      <c r="AF36" s="37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38"/>
      <c r="AU36" s="39"/>
      <c r="AV36" s="110"/>
      <c r="AW36" s="110"/>
      <c r="AX36" s="110"/>
      <c r="AY36" s="110"/>
      <c r="AZ36" s="110"/>
      <c r="BA36" s="110"/>
      <c r="BB36" s="110"/>
      <c r="BC36" s="110"/>
      <c r="BD36" s="110"/>
      <c r="BE36" s="122"/>
      <c r="BF36" s="122"/>
      <c r="BG36" s="122"/>
      <c r="BH36" s="123"/>
      <c r="BI36" s="40"/>
      <c r="BJ36" s="91">
        <f>ROUNDUP(BJ32*0.1,0)</f>
        <v>45</v>
      </c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41"/>
    </row>
    <row r="37" spans="2:75" ht="11.1" customHeight="1">
      <c r="B37" s="119"/>
      <c r="C37" s="120"/>
      <c r="D37" s="120"/>
      <c r="E37" s="120"/>
      <c r="F37" s="121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1"/>
      <c r="AF37" s="42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43"/>
      <c r="AU37" s="44"/>
      <c r="AV37" s="111"/>
      <c r="AW37" s="111"/>
      <c r="AX37" s="111"/>
      <c r="AY37" s="111"/>
      <c r="AZ37" s="111"/>
      <c r="BA37" s="111"/>
      <c r="BB37" s="111"/>
      <c r="BC37" s="111"/>
      <c r="BD37" s="111"/>
      <c r="BE37" s="124"/>
      <c r="BF37" s="124"/>
      <c r="BG37" s="124"/>
      <c r="BH37" s="125"/>
      <c r="BI37" s="45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46"/>
    </row>
    <row r="38" spans="2:75" ht="11.1" customHeight="1">
      <c r="B38" s="116"/>
      <c r="C38" s="117"/>
      <c r="D38" s="117"/>
      <c r="E38" s="117"/>
      <c r="F38" s="118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4"/>
      <c r="AF38" s="37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38"/>
      <c r="AU38" s="39"/>
      <c r="AV38" s="110"/>
      <c r="AW38" s="110"/>
      <c r="AX38" s="110"/>
      <c r="AY38" s="110"/>
      <c r="AZ38" s="110"/>
      <c r="BA38" s="110"/>
      <c r="BB38" s="110"/>
      <c r="BC38" s="110"/>
      <c r="BD38" s="110"/>
      <c r="BE38" s="122"/>
      <c r="BF38" s="122"/>
      <c r="BG38" s="122"/>
      <c r="BH38" s="123"/>
      <c r="BI38" s="40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41"/>
    </row>
    <row r="39" spans="2:75" ht="11.1" customHeight="1">
      <c r="B39" s="119"/>
      <c r="C39" s="120"/>
      <c r="D39" s="120"/>
      <c r="E39" s="120"/>
      <c r="F39" s="121"/>
      <c r="G39" s="105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7"/>
      <c r="AF39" s="42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43"/>
      <c r="AU39" s="44"/>
      <c r="AV39" s="111"/>
      <c r="AW39" s="111"/>
      <c r="AX39" s="111"/>
      <c r="AY39" s="111"/>
      <c r="AZ39" s="111"/>
      <c r="BA39" s="111"/>
      <c r="BB39" s="111"/>
      <c r="BC39" s="111"/>
      <c r="BD39" s="111"/>
      <c r="BE39" s="124"/>
      <c r="BF39" s="124"/>
      <c r="BG39" s="124"/>
      <c r="BH39" s="125"/>
      <c r="BI39" s="45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46"/>
    </row>
    <row r="40" spans="2:75" ht="11.1" customHeight="1">
      <c r="B40" s="116"/>
      <c r="C40" s="117"/>
      <c r="D40" s="117"/>
      <c r="E40" s="117"/>
      <c r="F40" s="118"/>
      <c r="G40" s="102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4"/>
      <c r="AF40" s="37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38"/>
      <c r="AU40" s="39"/>
      <c r="AV40" s="110"/>
      <c r="AW40" s="110"/>
      <c r="AX40" s="110"/>
      <c r="AY40" s="110"/>
      <c r="AZ40" s="110"/>
      <c r="BA40" s="110"/>
      <c r="BB40" s="110"/>
      <c r="BC40" s="110"/>
      <c r="BD40" s="110"/>
      <c r="BE40" s="122"/>
      <c r="BF40" s="122"/>
      <c r="BG40" s="122"/>
      <c r="BH40" s="123"/>
      <c r="BI40" s="40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41"/>
    </row>
    <row r="41" spans="2:75" ht="11.1" customHeight="1">
      <c r="B41" s="119"/>
      <c r="C41" s="120"/>
      <c r="D41" s="120"/>
      <c r="E41" s="120"/>
      <c r="F41" s="121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7"/>
      <c r="AF41" s="42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43"/>
      <c r="AU41" s="44"/>
      <c r="AV41" s="111"/>
      <c r="AW41" s="111"/>
      <c r="AX41" s="111"/>
      <c r="AY41" s="111"/>
      <c r="AZ41" s="111"/>
      <c r="BA41" s="111"/>
      <c r="BB41" s="111"/>
      <c r="BC41" s="111"/>
      <c r="BD41" s="111"/>
      <c r="BE41" s="124"/>
      <c r="BF41" s="124"/>
      <c r="BG41" s="124"/>
      <c r="BH41" s="125"/>
      <c r="BI41" s="45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46"/>
    </row>
    <row r="42" spans="2:75" ht="11.1" customHeight="1">
      <c r="B42" s="116"/>
      <c r="C42" s="117"/>
      <c r="D42" s="117"/>
      <c r="E42" s="117"/>
      <c r="F42" s="118"/>
      <c r="G42" s="102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4"/>
      <c r="AF42" s="37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38"/>
      <c r="AU42" s="39"/>
      <c r="AV42" s="110"/>
      <c r="AW42" s="110"/>
      <c r="AX42" s="110"/>
      <c r="AY42" s="110"/>
      <c r="AZ42" s="110"/>
      <c r="BA42" s="110"/>
      <c r="BB42" s="110"/>
      <c r="BC42" s="110"/>
      <c r="BD42" s="110"/>
      <c r="BE42" s="122"/>
      <c r="BF42" s="122"/>
      <c r="BG42" s="122"/>
      <c r="BH42" s="123"/>
      <c r="BI42" s="40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41"/>
    </row>
    <row r="43" spans="2:75" ht="11.1" customHeight="1">
      <c r="B43" s="119"/>
      <c r="C43" s="120"/>
      <c r="D43" s="120"/>
      <c r="E43" s="120"/>
      <c r="F43" s="121"/>
      <c r="G43" s="105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7"/>
      <c r="AF43" s="42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43"/>
      <c r="AU43" s="44"/>
      <c r="AV43" s="111"/>
      <c r="AW43" s="111"/>
      <c r="AX43" s="111"/>
      <c r="AY43" s="111"/>
      <c r="AZ43" s="111"/>
      <c r="BA43" s="111"/>
      <c r="BB43" s="111"/>
      <c r="BC43" s="111"/>
      <c r="BD43" s="111"/>
      <c r="BE43" s="124"/>
      <c r="BF43" s="124"/>
      <c r="BG43" s="124"/>
      <c r="BH43" s="125"/>
      <c r="BI43" s="45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46"/>
    </row>
    <row r="44" spans="2:75" ht="11.1" customHeight="1">
      <c r="B44" s="116"/>
      <c r="C44" s="117"/>
      <c r="D44" s="117"/>
      <c r="E44" s="117"/>
      <c r="F44" s="118"/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4"/>
      <c r="AF44" s="37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38"/>
      <c r="AU44" s="39"/>
      <c r="AV44" s="110"/>
      <c r="AW44" s="110"/>
      <c r="AX44" s="110"/>
      <c r="AY44" s="110"/>
      <c r="AZ44" s="110"/>
      <c r="BA44" s="110"/>
      <c r="BB44" s="110"/>
      <c r="BC44" s="110"/>
      <c r="BD44" s="110"/>
      <c r="BE44" s="122"/>
      <c r="BF44" s="122"/>
      <c r="BG44" s="122"/>
      <c r="BH44" s="123"/>
      <c r="BI44" s="40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41"/>
    </row>
    <row r="45" spans="2:75" ht="11.1" customHeight="1">
      <c r="B45" s="119"/>
      <c r="C45" s="120"/>
      <c r="D45" s="120"/>
      <c r="E45" s="120"/>
      <c r="F45" s="121"/>
      <c r="G45" s="105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  <c r="AF45" s="42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43"/>
      <c r="AU45" s="44"/>
      <c r="AV45" s="111"/>
      <c r="AW45" s="111"/>
      <c r="AX45" s="111"/>
      <c r="AY45" s="111"/>
      <c r="AZ45" s="111"/>
      <c r="BA45" s="111"/>
      <c r="BB45" s="111"/>
      <c r="BC45" s="111"/>
      <c r="BD45" s="111"/>
      <c r="BE45" s="124"/>
      <c r="BF45" s="124"/>
      <c r="BG45" s="124"/>
      <c r="BH45" s="125"/>
      <c r="BI45" s="45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46"/>
    </row>
    <row r="46" spans="2:75" ht="11.1" customHeight="1">
      <c r="B46" s="116"/>
      <c r="C46" s="117"/>
      <c r="D46" s="117"/>
      <c r="E46" s="117"/>
      <c r="F46" s="118"/>
      <c r="G46" s="102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37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38"/>
      <c r="AU46" s="39"/>
      <c r="AV46" s="110"/>
      <c r="AW46" s="110"/>
      <c r="AX46" s="110"/>
      <c r="AY46" s="110"/>
      <c r="AZ46" s="110"/>
      <c r="BA46" s="110"/>
      <c r="BB46" s="110"/>
      <c r="BC46" s="110"/>
      <c r="BD46" s="110"/>
      <c r="BE46" s="122"/>
      <c r="BF46" s="122"/>
      <c r="BG46" s="122"/>
      <c r="BH46" s="123"/>
      <c r="BI46" s="40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41"/>
    </row>
    <row r="47" spans="2:75" ht="11.1" customHeight="1">
      <c r="B47" s="119"/>
      <c r="C47" s="120"/>
      <c r="D47" s="120"/>
      <c r="E47" s="120"/>
      <c r="F47" s="121"/>
      <c r="G47" s="105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7"/>
      <c r="AF47" s="42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43"/>
      <c r="AU47" s="44"/>
      <c r="AV47" s="111"/>
      <c r="AW47" s="111"/>
      <c r="AX47" s="111"/>
      <c r="AY47" s="111"/>
      <c r="AZ47" s="111"/>
      <c r="BA47" s="111"/>
      <c r="BB47" s="111"/>
      <c r="BC47" s="111"/>
      <c r="BD47" s="111"/>
      <c r="BE47" s="124"/>
      <c r="BF47" s="124"/>
      <c r="BG47" s="124"/>
      <c r="BH47" s="125"/>
      <c r="BI47" s="45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46"/>
    </row>
    <row r="48" spans="2:75" ht="11.1" customHeight="1">
      <c r="B48" s="116"/>
      <c r="C48" s="117"/>
      <c r="D48" s="117"/>
      <c r="E48" s="117"/>
      <c r="F48" s="118"/>
      <c r="G48" s="102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4"/>
      <c r="AF48" s="37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38"/>
      <c r="AU48" s="39"/>
      <c r="AV48" s="110"/>
      <c r="AW48" s="110"/>
      <c r="AX48" s="110"/>
      <c r="AY48" s="110"/>
      <c r="AZ48" s="110"/>
      <c r="BA48" s="110"/>
      <c r="BB48" s="110"/>
      <c r="BC48" s="110"/>
      <c r="BD48" s="110"/>
      <c r="BE48" s="122"/>
      <c r="BF48" s="122"/>
      <c r="BG48" s="122"/>
      <c r="BH48" s="123"/>
      <c r="BI48" s="40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41"/>
    </row>
    <row r="49" spans="2:75" ht="11.1" customHeight="1">
      <c r="B49" s="119"/>
      <c r="C49" s="120"/>
      <c r="D49" s="120"/>
      <c r="E49" s="120"/>
      <c r="F49" s="121"/>
      <c r="G49" s="10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  <c r="AF49" s="42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43"/>
      <c r="AU49" s="44"/>
      <c r="AV49" s="111"/>
      <c r="AW49" s="111"/>
      <c r="AX49" s="111"/>
      <c r="AY49" s="111"/>
      <c r="AZ49" s="111"/>
      <c r="BA49" s="111"/>
      <c r="BB49" s="111"/>
      <c r="BC49" s="111"/>
      <c r="BD49" s="111"/>
      <c r="BE49" s="124"/>
      <c r="BF49" s="124"/>
      <c r="BG49" s="124"/>
      <c r="BH49" s="125"/>
      <c r="BI49" s="45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46"/>
    </row>
    <row r="50" spans="2:75" ht="11.1" customHeight="1">
      <c r="B50" s="116"/>
      <c r="C50" s="117"/>
      <c r="D50" s="117"/>
      <c r="E50" s="117"/>
      <c r="F50" s="118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4"/>
      <c r="AF50" s="37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38"/>
      <c r="AU50" s="39"/>
      <c r="AV50" s="110"/>
      <c r="AW50" s="110"/>
      <c r="AX50" s="110"/>
      <c r="AY50" s="110"/>
      <c r="AZ50" s="110"/>
      <c r="BA50" s="110"/>
      <c r="BB50" s="110"/>
      <c r="BC50" s="110"/>
      <c r="BD50" s="110"/>
      <c r="BE50" s="122"/>
      <c r="BF50" s="122"/>
      <c r="BG50" s="122"/>
      <c r="BH50" s="123"/>
      <c r="BI50" s="40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41"/>
    </row>
    <row r="51" spans="2:75" ht="11.1" customHeight="1">
      <c r="B51" s="119"/>
      <c r="C51" s="120"/>
      <c r="D51" s="120"/>
      <c r="E51" s="120"/>
      <c r="F51" s="121"/>
      <c r="G51" s="105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  <c r="AF51" s="42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43"/>
      <c r="AU51" s="44"/>
      <c r="AV51" s="111"/>
      <c r="AW51" s="111"/>
      <c r="AX51" s="111"/>
      <c r="AY51" s="111"/>
      <c r="AZ51" s="111"/>
      <c r="BA51" s="111"/>
      <c r="BB51" s="111"/>
      <c r="BC51" s="111"/>
      <c r="BD51" s="111"/>
      <c r="BE51" s="124"/>
      <c r="BF51" s="124"/>
      <c r="BG51" s="124"/>
      <c r="BH51" s="125"/>
      <c r="BI51" s="45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46"/>
    </row>
    <row r="52" spans="2:75" ht="11.1" customHeight="1">
      <c r="B52" s="116"/>
      <c r="C52" s="117"/>
      <c r="D52" s="117"/>
      <c r="E52" s="117"/>
      <c r="F52" s="118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4"/>
      <c r="AF52" s="37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38"/>
      <c r="AU52" s="39"/>
      <c r="AV52" s="110"/>
      <c r="AW52" s="110"/>
      <c r="AX52" s="110"/>
      <c r="AY52" s="110"/>
      <c r="AZ52" s="110"/>
      <c r="BA52" s="110"/>
      <c r="BB52" s="110"/>
      <c r="BC52" s="110"/>
      <c r="BD52" s="110"/>
      <c r="BE52" s="122"/>
      <c r="BF52" s="122"/>
      <c r="BG52" s="122"/>
      <c r="BH52" s="123"/>
      <c r="BI52" s="40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41"/>
    </row>
    <row r="53" spans="2:75" ht="11.1" customHeight="1">
      <c r="B53" s="119"/>
      <c r="C53" s="120"/>
      <c r="D53" s="120"/>
      <c r="E53" s="120"/>
      <c r="F53" s="121"/>
      <c r="G53" s="105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  <c r="AF53" s="42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43"/>
      <c r="AU53" s="44"/>
      <c r="AV53" s="111"/>
      <c r="AW53" s="111"/>
      <c r="AX53" s="111"/>
      <c r="AY53" s="111"/>
      <c r="AZ53" s="111"/>
      <c r="BA53" s="111"/>
      <c r="BB53" s="111"/>
      <c r="BC53" s="111"/>
      <c r="BD53" s="111"/>
      <c r="BE53" s="124"/>
      <c r="BF53" s="124"/>
      <c r="BG53" s="124"/>
      <c r="BH53" s="125"/>
      <c r="BI53" s="45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46"/>
    </row>
    <row r="54" spans="2:75" ht="11.1" customHeight="1">
      <c r="B54" s="79"/>
      <c r="C54" s="80"/>
      <c r="D54" s="80"/>
      <c r="E54" s="80"/>
      <c r="F54" s="81"/>
      <c r="G54" s="102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4"/>
      <c r="AF54" s="37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38"/>
      <c r="AU54" s="39"/>
      <c r="AV54" s="110"/>
      <c r="AW54" s="110"/>
      <c r="AX54" s="110"/>
      <c r="AY54" s="110"/>
      <c r="AZ54" s="110"/>
      <c r="BA54" s="110"/>
      <c r="BB54" s="110"/>
      <c r="BC54" s="110"/>
      <c r="BD54" s="110"/>
      <c r="BE54" s="112"/>
      <c r="BF54" s="112"/>
      <c r="BG54" s="112"/>
      <c r="BH54" s="113"/>
      <c r="BI54" s="40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41"/>
    </row>
    <row r="55" spans="2:75" ht="11.1" customHeight="1">
      <c r="B55" s="82"/>
      <c r="C55" s="83"/>
      <c r="D55" s="83"/>
      <c r="E55" s="83"/>
      <c r="F55" s="84"/>
      <c r="G55" s="105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7"/>
      <c r="AF55" s="42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43"/>
      <c r="AU55" s="44"/>
      <c r="AV55" s="111"/>
      <c r="AW55" s="111"/>
      <c r="AX55" s="111"/>
      <c r="AY55" s="111"/>
      <c r="AZ55" s="111"/>
      <c r="BA55" s="111"/>
      <c r="BB55" s="111"/>
      <c r="BC55" s="111"/>
      <c r="BD55" s="111"/>
      <c r="BE55" s="114"/>
      <c r="BF55" s="114"/>
      <c r="BG55" s="114"/>
      <c r="BH55" s="115"/>
      <c r="BI55" s="45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46"/>
    </row>
    <row r="56" spans="2:75" ht="11.1" customHeight="1">
      <c r="B56" s="79"/>
      <c r="C56" s="80"/>
      <c r="D56" s="80"/>
      <c r="E56" s="80"/>
      <c r="F56" s="81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8"/>
      <c r="AF56" s="40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47"/>
      <c r="AU56" s="48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49"/>
      <c r="BI56" s="40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41"/>
    </row>
    <row r="57" spans="2:75" ht="11.1" customHeight="1">
      <c r="B57" s="82"/>
      <c r="C57" s="83"/>
      <c r="D57" s="83"/>
      <c r="E57" s="83"/>
      <c r="F57" s="84"/>
      <c r="G57" s="99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1"/>
      <c r="AF57" s="45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50"/>
      <c r="AU57" s="51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52"/>
      <c r="BI57" s="45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46"/>
    </row>
    <row r="58" spans="2:75" ht="11.1" customHeight="1">
      <c r="B58" s="79"/>
      <c r="C58" s="80"/>
      <c r="D58" s="80"/>
      <c r="E58" s="80"/>
      <c r="F58" s="81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8"/>
      <c r="AF58" s="40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47"/>
      <c r="AU58" s="48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49"/>
      <c r="BI58" s="40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41"/>
    </row>
    <row r="59" spans="2:75" ht="11.1" customHeight="1">
      <c r="B59" s="82"/>
      <c r="C59" s="83"/>
      <c r="D59" s="83"/>
      <c r="E59" s="83"/>
      <c r="F59" s="84"/>
      <c r="G59" s="99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1"/>
      <c r="AF59" s="45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50"/>
      <c r="AU59" s="51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52"/>
      <c r="BI59" s="45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46"/>
    </row>
    <row r="60" spans="2:75" ht="11.1" customHeight="1">
      <c r="B60" s="79"/>
      <c r="C60" s="80"/>
      <c r="D60" s="80"/>
      <c r="E60" s="80"/>
      <c r="F60" s="81"/>
      <c r="G60" s="85" t="s">
        <v>46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7"/>
      <c r="AF60" s="40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47"/>
      <c r="AU60" s="48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49"/>
      <c r="BI60" s="40"/>
      <c r="BJ60" s="91">
        <f>BJ32+BJ36</f>
        <v>489</v>
      </c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41"/>
    </row>
    <row r="61" spans="2:75" ht="11.1" customHeight="1">
      <c r="B61" s="82"/>
      <c r="C61" s="83"/>
      <c r="D61" s="83"/>
      <c r="E61" s="83"/>
      <c r="F61" s="84"/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90"/>
      <c r="AF61" s="45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50"/>
      <c r="AU61" s="51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52"/>
      <c r="BI61" s="45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46"/>
    </row>
    <row r="62" spans="2:75" s="54" customFormat="1" ht="12" customHeight="1">
      <c r="B62" s="53"/>
      <c r="C62" s="95" t="s">
        <v>47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</row>
    <row r="63" spans="2:75" s="54" customFormat="1" ht="12" customHeight="1">
      <c r="B63" s="53"/>
      <c r="C63" s="60" t="s">
        <v>48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</row>
    <row r="64" spans="2:75" s="54" customFormat="1" ht="12" customHeight="1">
      <c r="B64" s="53"/>
      <c r="C64" s="60" t="s">
        <v>49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1"/>
      <c r="AT64" s="62" t="s">
        <v>50</v>
      </c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4"/>
    </row>
    <row r="65" spans="2:75" s="54" customFormat="1" ht="15.95" customHeight="1">
      <c r="B65" s="53"/>
      <c r="C65" s="55" t="s">
        <v>51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6"/>
      <c r="AT65" s="65"/>
      <c r="AU65" s="66"/>
      <c r="AV65" s="66"/>
      <c r="AW65" s="66"/>
      <c r="AX65" s="66"/>
      <c r="AY65" s="67"/>
      <c r="AZ65" s="65"/>
      <c r="BA65" s="65"/>
      <c r="BB65" s="65"/>
      <c r="BC65" s="65"/>
      <c r="BD65" s="65"/>
      <c r="BE65" s="72"/>
      <c r="BF65" s="65"/>
      <c r="BG65" s="65"/>
      <c r="BH65" s="65"/>
      <c r="BI65" s="65"/>
      <c r="BJ65" s="65"/>
      <c r="BK65" s="72"/>
      <c r="BL65" s="65"/>
      <c r="BM65" s="65"/>
      <c r="BN65" s="65"/>
      <c r="BO65" s="65"/>
      <c r="BP65" s="65"/>
      <c r="BQ65" s="72"/>
      <c r="BR65" s="65"/>
      <c r="BS65" s="65"/>
      <c r="BT65" s="65"/>
      <c r="BU65" s="65"/>
      <c r="BV65" s="65"/>
      <c r="BW65" s="72"/>
    </row>
    <row r="66" spans="2:75" s="54" customFormat="1" ht="15.95" customHeight="1">
      <c r="B66" s="53"/>
      <c r="C66" s="53"/>
      <c r="D66" s="53"/>
      <c r="E66" s="77" t="s">
        <v>52</v>
      </c>
      <c r="F66" s="77"/>
      <c r="G66" s="77"/>
      <c r="H66" s="77"/>
      <c r="I66" s="77"/>
      <c r="J66" s="77"/>
      <c r="K66" s="77"/>
      <c r="L66" s="77"/>
      <c r="M66" s="77"/>
      <c r="N66" s="78" t="s">
        <v>53</v>
      </c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S66" s="57"/>
      <c r="AT66" s="68"/>
      <c r="AU66" s="68"/>
      <c r="AV66" s="68"/>
      <c r="AW66" s="68"/>
      <c r="AX66" s="68"/>
      <c r="AY66" s="69"/>
      <c r="AZ66" s="73"/>
      <c r="BA66" s="73"/>
      <c r="BB66" s="73"/>
      <c r="BC66" s="73"/>
      <c r="BD66" s="73"/>
      <c r="BE66" s="74"/>
      <c r="BF66" s="73"/>
      <c r="BG66" s="73"/>
      <c r="BH66" s="73"/>
      <c r="BI66" s="73"/>
      <c r="BJ66" s="73"/>
      <c r="BK66" s="74"/>
      <c r="BL66" s="73"/>
      <c r="BM66" s="73"/>
      <c r="BN66" s="73"/>
      <c r="BO66" s="73"/>
      <c r="BP66" s="73"/>
      <c r="BQ66" s="74"/>
      <c r="BR66" s="73"/>
      <c r="BS66" s="73"/>
      <c r="BT66" s="73"/>
      <c r="BU66" s="73"/>
      <c r="BV66" s="73"/>
      <c r="BW66" s="74"/>
    </row>
    <row r="67" spans="2:75" s="54" customFormat="1" ht="12.95" customHeight="1">
      <c r="B67" s="53"/>
      <c r="C67" s="53"/>
      <c r="D67" s="53"/>
      <c r="E67" s="77"/>
      <c r="F67" s="77"/>
      <c r="G67" s="77"/>
      <c r="H67" s="77"/>
      <c r="I67" s="77"/>
      <c r="J67" s="77"/>
      <c r="K67" s="77"/>
      <c r="L67" s="77"/>
      <c r="M67" s="77"/>
      <c r="N67" s="59" t="s">
        <v>54</v>
      </c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S67" s="57"/>
      <c r="AT67" s="70"/>
      <c r="AU67" s="70"/>
      <c r="AV67" s="70"/>
      <c r="AW67" s="70"/>
      <c r="AX67" s="70"/>
      <c r="AY67" s="71"/>
      <c r="AZ67" s="75"/>
      <c r="BA67" s="75"/>
      <c r="BB67" s="75"/>
      <c r="BC67" s="75"/>
      <c r="BD67" s="75"/>
      <c r="BE67" s="76"/>
      <c r="BF67" s="75"/>
      <c r="BG67" s="75"/>
      <c r="BH67" s="75"/>
      <c r="BI67" s="75"/>
      <c r="BJ67" s="75"/>
      <c r="BK67" s="76"/>
      <c r="BL67" s="75"/>
      <c r="BM67" s="75"/>
      <c r="BN67" s="75"/>
      <c r="BO67" s="75"/>
      <c r="BP67" s="75"/>
      <c r="BQ67" s="76"/>
      <c r="BR67" s="75"/>
      <c r="BS67" s="75"/>
      <c r="BT67" s="75"/>
      <c r="BU67" s="75"/>
      <c r="BV67" s="75"/>
      <c r="BW67" s="76"/>
    </row>
    <row r="68" spans="2:75" s="54" customFormat="1" ht="12" customHeight="1">
      <c r="B68" s="53"/>
      <c r="C68" s="53"/>
      <c r="D68" s="53"/>
      <c r="E68" s="53"/>
      <c r="F68" s="53"/>
    </row>
    <row r="69" spans="2:75" s="54" customFormat="1" ht="12" customHeight="1">
      <c r="B69" s="53"/>
      <c r="C69" s="53"/>
      <c r="D69" s="53"/>
      <c r="E69" s="53"/>
      <c r="F69" s="53"/>
    </row>
    <row r="70" spans="2:75" ht="13.5">
      <c r="B70" s="58"/>
      <c r="C70" s="58"/>
      <c r="D70" s="58"/>
      <c r="E70" s="58"/>
      <c r="F70" s="58"/>
      <c r="G70" s="58"/>
      <c r="H70" s="58"/>
    </row>
  </sheetData>
  <sheetProtection sheet="1" objects="1" scenarios="1"/>
  <mergeCells count="181">
    <mergeCell ref="B1:BW1"/>
    <mergeCell ref="AZ2:BW2"/>
    <mergeCell ref="B3:BI3"/>
    <mergeCell ref="B5:H6"/>
    <mergeCell ref="I5:N6"/>
    <mergeCell ref="S5:AA6"/>
    <mergeCell ref="AP5:AU6"/>
    <mergeCell ref="AV5:AW6"/>
    <mergeCell ref="AX5:AY6"/>
    <mergeCell ref="AZ5:BA6"/>
    <mergeCell ref="BN5:BO6"/>
    <mergeCell ref="BP5:BQ6"/>
    <mergeCell ref="BR5:BS6"/>
    <mergeCell ref="BT5:BU6"/>
    <mergeCell ref="BV5:BW6"/>
    <mergeCell ref="B8:V9"/>
    <mergeCell ref="AP8:AT9"/>
    <mergeCell ref="AV8:BW9"/>
    <mergeCell ref="BB5:BC6"/>
    <mergeCell ref="BD5:BE6"/>
    <mergeCell ref="BF5:BG6"/>
    <mergeCell ref="BH5:BI6"/>
    <mergeCell ref="BJ5:BK6"/>
    <mergeCell ref="BL5:BM6"/>
    <mergeCell ref="BV10:BW11"/>
    <mergeCell ref="B12:O13"/>
    <mergeCell ref="AP12:AT13"/>
    <mergeCell ref="AV12:BW13"/>
    <mergeCell ref="B14:AK15"/>
    <mergeCell ref="AM14:AU14"/>
    <mergeCell ref="AV14:BW14"/>
    <mergeCell ref="AM15:AU15"/>
    <mergeCell ref="AV15:BW15"/>
    <mergeCell ref="B10:V11"/>
    <mergeCell ref="W10:AA11"/>
    <mergeCell ref="AB10:AK11"/>
    <mergeCell ref="AL10:AO11"/>
    <mergeCell ref="AP10:AT11"/>
    <mergeCell ref="AV10:BU11"/>
    <mergeCell ref="B20:C21"/>
    <mergeCell ref="E20:S21"/>
    <mergeCell ref="V20:AK21"/>
    <mergeCell ref="AM20:AN21"/>
    <mergeCell ref="AP20:BD20"/>
    <mergeCell ref="BG20:BV21"/>
    <mergeCell ref="AP21:BD21"/>
    <mergeCell ref="AV16:BW17"/>
    <mergeCell ref="B18:C19"/>
    <mergeCell ref="E18:S19"/>
    <mergeCell ref="V18:AK19"/>
    <mergeCell ref="AM18:AN19"/>
    <mergeCell ref="AP18:BD18"/>
    <mergeCell ref="BG18:BV19"/>
    <mergeCell ref="AP19:BD19"/>
    <mergeCell ref="B24:C25"/>
    <mergeCell ref="E24:S25"/>
    <mergeCell ref="V24:AK25"/>
    <mergeCell ref="AM24:AN25"/>
    <mergeCell ref="AP24:BD24"/>
    <mergeCell ref="BG24:BV25"/>
    <mergeCell ref="AP25:BD25"/>
    <mergeCell ref="B22:C23"/>
    <mergeCell ref="E22:S23"/>
    <mergeCell ref="V22:AK23"/>
    <mergeCell ref="AM22:AN23"/>
    <mergeCell ref="AP22:BD23"/>
    <mergeCell ref="BG22:BV23"/>
    <mergeCell ref="B28:O29"/>
    <mergeCell ref="B30:F31"/>
    <mergeCell ref="H30:AD31"/>
    <mergeCell ref="AG30:AS31"/>
    <mergeCell ref="AV30:BG30"/>
    <mergeCell ref="BJ30:BV30"/>
    <mergeCell ref="AV31:BG31"/>
    <mergeCell ref="BJ31:BV31"/>
    <mergeCell ref="B26:C27"/>
    <mergeCell ref="E26:S27"/>
    <mergeCell ref="V26:AK27"/>
    <mergeCell ref="AM26:AN27"/>
    <mergeCell ref="AP26:BD26"/>
    <mergeCell ref="BG26:BV27"/>
    <mergeCell ref="AP27:BD27"/>
    <mergeCell ref="B34:F35"/>
    <mergeCell ref="G34:AE35"/>
    <mergeCell ref="AG34:AS35"/>
    <mergeCell ref="AV34:BD35"/>
    <mergeCell ref="BE34:BH35"/>
    <mergeCell ref="BJ34:BV35"/>
    <mergeCell ref="B32:F33"/>
    <mergeCell ref="G32:AE33"/>
    <mergeCell ref="AG32:AS33"/>
    <mergeCell ref="AV32:BD33"/>
    <mergeCell ref="BE32:BH33"/>
    <mergeCell ref="BJ32:BV33"/>
    <mergeCell ref="B38:F39"/>
    <mergeCell ref="G38:AE39"/>
    <mergeCell ref="AG38:AS39"/>
    <mergeCell ref="AV38:BD39"/>
    <mergeCell ref="BE38:BH39"/>
    <mergeCell ref="BJ38:BV39"/>
    <mergeCell ref="B36:F37"/>
    <mergeCell ref="G36:AE37"/>
    <mergeCell ref="AG36:AS37"/>
    <mergeCell ref="AV36:BD37"/>
    <mergeCell ref="BE36:BH37"/>
    <mergeCell ref="BJ36:BV37"/>
    <mergeCell ref="B42:F43"/>
    <mergeCell ref="G42:AE43"/>
    <mergeCell ref="AG42:AS43"/>
    <mergeCell ref="AV42:BD43"/>
    <mergeCell ref="BE42:BH43"/>
    <mergeCell ref="BJ42:BV43"/>
    <mergeCell ref="B40:F41"/>
    <mergeCell ref="G40:AE41"/>
    <mergeCell ref="AG40:AS41"/>
    <mergeCell ref="AV40:BD41"/>
    <mergeCell ref="BE40:BH41"/>
    <mergeCell ref="BJ40:BV41"/>
    <mergeCell ref="B46:F47"/>
    <mergeCell ref="G46:AE47"/>
    <mergeCell ref="AG46:AS47"/>
    <mergeCell ref="AV46:BD47"/>
    <mergeCell ref="BE46:BH47"/>
    <mergeCell ref="BJ46:BV47"/>
    <mergeCell ref="B44:F45"/>
    <mergeCell ref="G44:AE45"/>
    <mergeCell ref="AG44:AS45"/>
    <mergeCell ref="AV44:BD45"/>
    <mergeCell ref="BE44:BH45"/>
    <mergeCell ref="BJ44:BV45"/>
    <mergeCell ref="B50:F51"/>
    <mergeCell ref="G50:AE51"/>
    <mergeCell ref="AG50:AS51"/>
    <mergeCell ref="AV50:BD51"/>
    <mergeCell ref="BE50:BH51"/>
    <mergeCell ref="BJ50:BV51"/>
    <mergeCell ref="B48:F49"/>
    <mergeCell ref="G48:AE49"/>
    <mergeCell ref="AG48:AS49"/>
    <mergeCell ref="AV48:BD49"/>
    <mergeCell ref="BE48:BH49"/>
    <mergeCell ref="BJ48:BV49"/>
    <mergeCell ref="B54:F55"/>
    <mergeCell ref="G54:AE55"/>
    <mergeCell ref="AG54:AS55"/>
    <mergeCell ref="AV54:BD55"/>
    <mergeCell ref="BE54:BH55"/>
    <mergeCell ref="BJ54:BV55"/>
    <mergeCell ref="B52:F53"/>
    <mergeCell ref="G52:AE53"/>
    <mergeCell ref="AG52:AS53"/>
    <mergeCell ref="AV52:BD53"/>
    <mergeCell ref="BE52:BH53"/>
    <mergeCell ref="BJ52:BV53"/>
    <mergeCell ref="B60:F61"/>
    <mergeCell ref="G60:AE61"/>
    <mergeCell ref="AG60:AS61"/>
    <mergeCell ref="AV60:BG61"/>
    <mergeCell ref="BJ60:BV61"/>
    <mergeCell ref="C62:BV62"/>
    <mergeCell ref="B56:F57"/>
    <mergeCell ref="G56:AE57"/>
    <mergeCell ref="AG56:AS57"/>
    <mergeCell ref="AV56:BG57"/>
    <mergeCell ref="BJ56:BV57"/>
    <mergeCell ref="B58:F59"/>
    <mergeCell ref="G58:AE59"/>
    <mergeCell ref="AG58:AS59"/>
    <mergeCell ref="AV58:BG59"/>
    <mergeCell ref="BJ58:BV59"/>
    <mergeCell ref="N67:AH67"/>
    <mergeCell ref="C63:BV63"/>
    <mergeCell ref="C64:AS64"/>
    <mergeCell ref="AT64:BW64"/>
    <mergeCell ref="AT65:AY67"/>
    <mergeCell ref="AZ65:BE67"/>
    <mergeCell ref="BF65:BK67"/>
    <mergeCell ref="BL65:BQ67"/>
    <mergeCell ref="BR65:BW67"/>
    <mergeCell ref="E66:M67"/>
    <mergeCell ref="N66:AH66"/>
  </mergeCells>
  <phoneticPr fontId="3"/>
  <dataValidations count="1">
    <dataValidation type="textLength" allowBlank="1" showInputMessage="1" showErrorMessage="1" sqref="B10:V11" xr:uid="{DB5CFD2D-E8D5-4BDE-A943-690A7206DC75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3E38-EF93-46FA-8951-1BF42DA12612}">
  <dimension ref="B1:CH70"/>
  <sheetViews>
    <sheetView showZeros="0" zoomScaleNormal="100" workbookViewId="0">
      <selection activeCell="CG8" sqref="CG8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</row>
    <row r="2" spans="2:75" ht="16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187">
        <v>45230</v>
      </c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</row>
    <row r="3" spans="2:75" ht="18">
      <c r="B3" s="188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</row>
    <row r="4" spans="2:75" ht="6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:75" ht="9.9499999999999993" customHeight="1" thickBot="1">
      <c r="B5" s="135" t="s">
        <v>2</v>
      </c>
      <c r="C5" s="135"/>
      <c r="D5" s="135"/>
      <c r="E5" s="135"/>
      <c r="F5" s="135"/>
      <c r="G5" s="135"/>
      <c r="H5" s="135"/>
      <c r="I5" s="189"/>
      <c r="J5" s="190"/>
      <c r="K5" s="190"/>
      <c r="L5" s="190"/>
      <c r="M5" s="190"/>
      <c r="N5" s="191"/>
      <c r="O5" s="5"/>
      <c r="P5" s="6"/>
      <c r="Q5" s="6"/>
      <c r="R5" s="5"/>
      <c r="S5" s="195"/>
      <c r="T5" s="196"/>
      <c r="U5" s="196"/>
      <c r="V5" s="196"/>
      <c r="W5" s="196"/>
      <c r="X5" s="196"/>
      <c r="Y5" s="196"/>
      <c r="Z5" s="196"/>
      <c r="AA5" s="19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202" t="s">
        <v>55</v>
      </c>
      <c r="AQ5" s="203"/>
      <c r="AR5" s="203"/>
      <c r="AS5" s="203"/>
      <c r="AT5" s="203"/>
      <c r="AU5" s="204"/>
      <c r="AV5" s="208" t="s">
        <v>56</v>
      </c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12"/>
    </row>
    <row r="6" spans="2:75" ht="9.9499999999999993" customHeight="1" thickBot="1">
      <c r="B6" s="135"/>
      <c r="C6" s="135"/>
      <c r="D6" s="135"/>
      <c r="E6" s="135"/>
      <c r="F6" s="135"/>
      <c r="G6" s="135"/>
      <c r="H6" s="135"/>
      <c r="I6" s="192"/>
      <c r="J6" s="193"/>
      <c r="K6" s="193"/>
      <c r="L6" s="193"/>
      <c r="M6" s="193"/>
      <c r="N6" s="194"/>
      <c r="O6" s="5"/>
      <c r="P6" s="8"/>
      <c r="Q6" s="8"/>
      <c r="R6" s="5"/>
      <c r="S6" s="198"/>
      <c r="T6" s="199"/>
      <c r="U6" s="199"/>
      <c r="V6" s="199"/>
      <c r="W6" s="199"/>
      <c r="X6" s="199"/>
      <c r="Y6" s="199"/>
      <c r="Z6" s="199"/>
      <c r="AA6" s="200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205"/>
      <c r="AQ6" s="206"/>
      <c r="AR6" s="206"/>
      <c r="AS6" s="206"/>
      <c r="AT6" s="206"/>
      <c r="AU6" s="207"/>
      <c r="AV6" s="210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3"/>
    </row>
    <row r="7" spans="2:75" ht="6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75" ht="9.9499999999999993" customHeight="1">
      <c r="B8" s="135" t="s">
        <v>3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74" t="s">
        <v>4</v>
      </c>
      <c r="AQ8" s="174"/>
      <c r="AR8" s="174"/>
      <c r="AS8" s="174"/>
      <c r="AT8" s="174"/>
      <c r="AU8" s="9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</row>
    <row r="9" spans="2:75" ht="9.9499999999999993" customHeight="1" thickBot="1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74"/>
      <c r="AQ9" s="174"/>
      <c r="AR9" s="174"/>
      <c r="AS9" s="174"/>
      <c r="AT9" s="174"/>
      <c r="AU9" s="9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</row>
    <row r="10" spans="2:75" ht="15" customHeight="1"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  <c r="W10" s="181" t="s">
        <v>5</v>
      </c>
      <c r="X10" s="182"/>
      <c r="Y10" s="182"/>
      <c r="Z10" s="182"/>
      <c r="AA10" s="182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2" t="s">
        <v>6</v>
      </c>
      <c r="AM10" s="182"/>
      <c r="AN10" s="182"/>
      <c r="AO10" s="182"/>
      <c r="AP10" s="174" t="s">
        <v>7</v>
      </c>
      <c r="AQ10" s="174"/>
      <c r="AR10" s="174"/>
      <c r="AS10" s="174"/>
      <c r="AT10" s="174"/>
      <c r="AU10" s="9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85" t="s">
        <v>8</v>
      </c>
      <c r="BW10" s="185"/>
    </row>
    <row r="11" spans="2:75" ht="15" customHeight="1" thickBot="1"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181"/>
      <c r="X11" s="182"/>
      <c r="Y11" s="182"/>
      <c r="Z11" s="182"/>
      <c r="AA11" s="182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2"/>
      <c r="AM11" s="182"/>
      <c r="AN11" s="182"/>
      <c r="AO11" s="182"/>
      <c r="AP11" s="174"/>
      <c r="AQ11" s="174"/>
      <c r="AR11" s="174"/>
      <c r="AS11" s="174"/>
      <c r="AT11" s="174"/>
      <c r="AU11" s="9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85"/>
      <c r="BW11" s="185"/>
    </row>
    <row r="12" spans="2:75" ht="9" customHeight="1">
      <c r="B12" s="135" t="s">
        <v>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74" t="s">
        <v>10</v>
      </c>
      <c r="AQ12" s="174"/>
      <c r="AR12" s="174"/>
      <c r="AS12" s="174"/>
      <c r="AT12" s="174"/>
      <c r="AU12" s="9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</row>
    <row r="13" spans="2:75" ht="9" customHeight="1" thickBot="1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74"/>
      <c r="AQ13" s="174"/>
      <c r="AR13" s="174"/>
      <c r="AS13" s="174"/>
      <c r="AT13" s="174"/>
      <c r="AU13" s="9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</row>
    <row r="14" spans="2:75" ht="18" customHeight="1">
      <c r="B14" s="163">
        <f>BJ60</f>
        <v>1098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5"/>
      <c r="AL14" s="12"/>
      <c r="AM14" s="169" t="s">
        <v>11</v>
      </c>
      <c r="AN14" s="169"/>
      <c r="AO14" s="169"/>
      <c r="AP14" s="169"/>
      <c r="AQ14" s="169"/>
      <c r="AR14" s="169"/>
      <c r="AS14" s="169"/>
      <c r="AT14" s="169"/>
      <c r="AU14" s="169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</row>
    <row r="15" spans="2:75" ht="18" customHeight="1"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8"/>
      <c r="AL15" s="12"/>
      <c r="AM15" s="171" t="s">
        <v>12</v>
      </c>
      <c r="AN15" s="171"/>
      <c r="AO15" s="171"/>
      <c r="AP15" s="171"/>
      <c r="AQ15" s="171"/>
      <c r="AR15" s="171"/>
      <c r="AS15" s="171"/>
      <c r="AT15" s="171"/>
      <c r="AU15" s="171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</row>
    <row r="16" spans="2:75" ht="3" customHeight="1" thickBo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12"/>
      <c r="AM16" s="12"/>
      <c r="AN16" s="12"/>
      <c r="AO16" s="12"/>
      <c r="AP16" s="12"/>
      <c r="AQ16" s="12"/>
      <c r="AR16" s="12"/>
      <c r="AS16" s="12"/>
      <c r="AT16" s="12"/>
      <c r="AU16" s="16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</row>
    <row r="17" spans="2:86" ht="13.5" thickBo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</row>
    <row r="18" spans="2:86" s="21" customFormat="1" ht="12.95" customHeight="1">
      <c r="B18" s="150" t="s">
        <v>13</v>
      </c>
      <c r="C18" s="151"/>
      <c r="D18" s="18"/>
      <c r="E18" s="154" t="s">
        <v>14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8"/>
      <c r="U18" s="19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20"/>
      <c r="AM18" s="150" t="s">
        <v>15</v>
      </c>
      <c r="AN18" s="151"/>
      <c r="AO18" s="18"/>
      <c r="AP18" s="154" t="s">
        <v>16</v>
      </c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8"/>
      <c r="BF18" s="19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20"/>
    </row>
    <row r="19" spans="2:86" s="21" customFormat="1" ht="12.95" customHeight="1" thickBot="1">
      <c r="B19" s="152"/>
      <c r="C19" s="153"/>
      <c r="D19" s="22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22"/>
      <c r="U19" s="23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24"/>
      <c r="AM19" s="152"/>
      <c r="AN19" s="153"/>
      <c r="AO19" s="22"/>
      <c r="AP19" s="160" t="s">
        <v>17</v>
      </c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22"/>
      <c r="BF19" s="23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24"/>
    </row>
    <row r="20" spans="2:86" s="21" customFormat="1" ht="12.95" customHeight="1">
      <c r="B20" s="150" t="s">
        <v>18</v>
      </c>
      <c r="C20" s="151"/>
      <c r="D20" s="18"/>
      <c r="E20" s="154" t="s">
        <v>19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8"/>
      <c r="U20" s="19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20"/>
      <c r="AM20" s="150" t="s">
        <v>20</v>
      </c>
      <c r="AN20" s="151"/>
      <c r="AO20" s="18"/>
      <c r="AP20" s="154" t="s">
        <v>21</v>
      </c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8"/>
      <c r="BF20" s="19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20"/>
    </row>
    <row r="21" spans="2:86" s="21" customFormat="1" ht="12.95" customHeight="1" thickBot="1">
      <c r="B21" s="152"/>
      <c r="C21" s="153"/>
      <c r="D21" s="22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22"/>
      <c r="U21" s="23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24"/>
      <c r="AM21" s="152"/>
      <c r="AN21" s="153"/>
      <c r="AO21" s="22"/>
      <c r="AP21" s="160" t="s">
        <v>22</v>
      </c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22"/>
      <c r="BF21" s="23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24"/>
    </row>
    <row r="22" spans="2:86" s="21" customFormat="1" ht="12.95" customHeight="1">
      <c r="B22" s="150" t="s">
        <v>23</v>
      </c>
      <c r="C22" s="151"/>
      <c r="D22" s="18"/>
      <c r="E22" s="154" t="s">
        <v>24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8"/>
      <c r="U22" s="19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20"/>
      <c r="AM22" s="150" t="s">
        <v>25</v>
      </c>
      <c r="AN22" s="151"/>
      <c r="AO22" s="18"/>
      <c r="AP22" s="154" t="s">
        <v>26</v>
      </c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8"/>
      <c r="BF22" s="19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20"/>
      <c r="CH22" s="25"/>
    </row>
    <row r="23" spans="2:86" s="21" customFormat="1" ht="12.95" customHeight="1" thickBot="1">
      <c r="B23" s="152"/>
      <c r="C23" s="153"/>
      <c r="D23" s="22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22"/>
      <c r="U23" s="23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24"/>
      <c r="AM23" s="152"/>
      <c r="AN23" s="153"/>
      <c r="AO23" s="22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22"/>
      <c r="BF23" s="23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24"/>
    </row>
    <row r="24" spans="2:86" s="21" customFormat="1" ht="12.95" customHeight="1">
      <c r="B24" s="150" t="s">
        <v>27</v>
      </c>
      <c r="C24" s="151"/>
      <c r="D24" s="18"/>
      <c r="E24" s="154" t="s">
        <v>28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8"/>
      <c r="U24" s="19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20"/>
      <c r="AM24" s="150" t="s">
        <v>29</v>
      </c>
      <c r="AN24" s="151"/>
      <c r="AO24" s="18"/>
      <c r="AP24" s="154" t="s">
        <v>30</v>
      </c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8"/>
      <c r="BF24" s="19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20"/>
    </row>
    <row r="25" spans="2:86" s="21" customFormat="1" ht="12.95" customHeight="1" thickBot="1">
      <c r="B25" s="152"/>
      <c r="C25" s="153"/>
      <c r="D25" s="22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22"/>
      <c r="U25" s="23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24"/>
      <c r="AM25" s="152"/>
      <c r="AN25" s="153"/>
      <c r="AO25" s="22"/>
      <c r="AP25" s="160" t="s">
        <v>31</v>
      </c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22"/>
      <c r="BF25" s="23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24"/>
    </row>
    <row r="26" spans="2:86" s="21" customFormat="1" ht="12.95" customHeight="1">
      <c r="B26" s="150" t="s">
        <v>32</v>
      </c>
      <c r="C26" s="151"/>
      <c r="D26" s="18"/>
      <c r="E26" s="154" t="s">
        <v>33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8"/>
      <c r="U26" s="19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20"/>
      <c r="AM26" s="150" t="s">
        <v>34</v>
      </c>
      <c r="AN26" s="151"/>
      <c r="AO26" s="18"/>
      <c r="AP26" s="154" t="s">
        <v>35</v>
      </c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8"/>
      <c r="BF26" s="19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20"/>
    </row>
    <row r="27" spans="2:86" s="21" customFormat="1" ht="12.95" customHeight="1" thickBot="1">
      <c r="B27" s="152"/>
      <c r="C27" s="153"/>
      <c r="D27" s="22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22"/>
      <c r="U27" s="23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24"/>
      <c r="AM27" s="152"/>
      <c r="AN27" s="153"/>
      <c r="AO27" s="22"/>
      <c r="AP27" s="160" t="s">
        <v>36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22"/>
      <c r="BF27" s="23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24"/>
    </row>
    <row r="28" spans="2:86">
      <c r="B28" s="134" t="s">
        <v>37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2:86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26"/>
      <c r="Q29" s="26"/>
      <c r="R29" s="26"/>
      <c r="S29" s="26"/>
      <c r="T29" s="26"/>
      <c r="U29" s="26"/>
    </row>
    <row r="30" spans="2:86" ht="11.1" customHeight="1">
      <c r="B30" s="136" t="s">
        <v>38</v>
      </c>
      <c r="C30" s="137"/>
      <c r="D30" s="137"/>
      <c r="E30" s="137"/>
      <c r="F30" s="138"/>
      <c r="G30" s="27"/>
      <c r="H30" s="142" t="s">
        <v>39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28"/>
      <c r="AF30" s="29"/>
      <c r="AG30" s="144" t="s">
        <v>40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30"/>
      <c r="AU30" s="31"/>
      <c r="AV30" s="146" t="s">
        <v>41</v>
      </c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28"/>
      <c r="BI30" s="29"/>
      <c r="BJ30" s="147" t="s">
        <v>42</v>
      </c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30"/>
    </row>
    <row r="31" spans="2:86" ht="11.1" customHeight="1">
      <c r="B31" s="139"/>
      <c r="C31" s="140"/>
      <c r="D31" s="140"/>
      <c r="E31" s="140"/>
      <c r="F31" s="141"/>
      <c r="G31" s="3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33"/>
      <c r="AF31" s="34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35"/>
      <c r="AU31" s="36"/>
      <c r="AV31" s="148" t="s">
        <v>43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33"/>
      <c r="BI31" s="34"/>
      <c r="BJ31" s="149" t="s">
        <v>44</v>
      </c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35"/>
    </row>
    <row r="32" spans="2:86" ht="11.1" customHeight="1">
      <c r="B32" s="116"/>
      <c r="C32" s="117"/>
      <c r="D32" s="117"/>
      <c r="E32" s="117"/>
      <c r="F32" s="118"/>
      <c r="G32" s="126" t="s">
        <v>45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  <c r="AF32" s="3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38"/>
      <c r="AU32" s="39"/>
      <c r="AV32" s="110"/>
      <c r="AW32" s="110"/>
      <c r="AX32" s="110"/>
      <c r="AY32" s="110"/>
      <c r="AZ32" s="110"/>
      <c r="BA32" s="110"/>
      <c r="BB32" s="110"/>
      <c r="BC32" s="110"/>
      <c r="BD32" s="110"/>
      <c r="BE32" s="122"/>
      <c r="BF32" s="122"/>
      <c r="BG32" s="122"/>
      <c r="BH32" s="123"/>
      <c r="BI32" s="40"/>
      <c r="BJ32" s="132">
        <v>999</v>
      </c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41"/>
    </row>
    <row r="33" spans="2:75" ht="11.1" customHeight="1">
      <c r="B33" s="119"/>
      <c r="C33" s="120"/>
      <c r="D33" s="120"/>
      <c r="E33" s="120"/>
      <c r="F33" s="121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1"/>
      <c r="AF33" s="42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43"/>
      <c r="AU33" s="44"/>
      <c r="AV33" s="111"/>
      <c r="AW33" s="111"/>
      <c r="AX33" s="111"/>
      <c r="AY33" s="111"/>
      <c r="AZ33" s="111"/>
      <c r="BA33" s="111"/>
      <c r="BB33" s="111"/>
      <c r="BC33" s="111"/>
      <c r="BD33" s="111"/>
      <c r="BE33" s="124"/>
      <c r="BF33" s="124"/>
      <c r="BG33" s="124"/>
      <c r="BH33" s="125"/>
      <c r="BI33" s="45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46"/>
    </row>
    <row r="34" spans="2:75" ht="11.1" customHeight="1">
      <c r="B34" s="116"/>
      <c r="C34" s="117"/>
      <c r="D34" s="117"/>
      <c r="E34" s="117"/>
      <c r="F34" s="118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4"/>
      <c r="AF34" s="37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38"/>
      <c r="AU34" s="39"/>
      <c r="AV34" s="110"/>
      <c r="AW34" s="110"/>
      <c r="AX34" s="110"/>
      <c r="AY34" s="110"/>
      <c r="AZ34" s="110"/>
      <c r="BA34" s="110"/>
      <c r="BB34" s="110"/>
      <c r="BC34" s="110"/>
      <c r="BD34" s="110"/>
      <c r="BE34" s="122"/>
      <c r="BF34" s="122"/>
      <c r="BG34" s="122"/>
      <c r="BH34" s="123"/>
      <c r="BI34" s="40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41"/>
    </row>
    <row r="35" spans="2:75" ht="11.1" customHeight="1">
      <c r="B35" s="119"/>
      <c r="C35" s="120"/>
      <c r="D35" s="120"/>
      <c r="E35" s="120"/>
      <c r="F35" s="121"/>
      <c r="G35" s="105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7"/>
      <c r="AF35" s="42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43"/>
      <c r="AU35" s="44"/>
      <c r="AV35" s="111"/>
      <c r="AW35" s="111"/>
      <c r="AX35" s="111"/>
      <c r="AY35" s="111"/>
      <c r="AZ35" s="111"/>
      <c r="BA35" s="111"/>
      <c r="BB35" s="111"/>
      <c r="BC35" s="111"/>
      <c r="BD35" s="111"/>
      <c r="BE35" s="124"/>
      <c r="BF35" s="124"/>
      <c r="BG35" s="124"/>
      <c r="BH35" s="125"/>
      <c r="BI35" s="45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46"/>
    </row>
    <row r="36" spans="2:75" ht="11.1" customHeight="1">
      <c r="B36" s="116"/>
      <c r="C36" s="117"/>
      <c r="D36" s="117"/>
      <c r="E36" s="117"/>
      <c r="F36" s="118"/>
      <c r="G36" s="96" t="s">
        <v>57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8"/>
      <c r="AF36" s="37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38"/>
      <c r="AU36" s="39"/>
      <c r="AV36" s="110"/>
      <c r="AW36" s="110"/>
      <c r="AX36" s="110"/>
      <c r="AY36" s="110"/>
      <c r="AZ36" s="110"/>
      <c r="BA36" s="110"/>
      <c r="BB36" s="110"/>
      <c r="BC36" s="110"/>
      <c r="BD36" s="110"/>
      <c r="BE36" s="122"/>
      <c r="BF36" s="122"/>
      <c r="BG36" s="122"/>
      <c r="BH36" s="123"/>
      <c r="BI36" s="40"/>
      <c r="BJ36" s="91">
        <f>ROUNDDOWN(BJ32*0.1,0)</f>
        <v>99</v>
      </c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41"/>
    </row>
    <row r="37" spans="2:75" ht="11.1" customHeight="1">
      <c r="B37" s="119"/>
      <c r="C37" s="120"/>
      <c r="D37" s="120"/>
      <c r="E37" s="120"/>
      <c r="F37" s="121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1"/>
      <c r="AF37" s="42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43"/>
      <c r="AU37" s="44"/>
      <c r="AV37" s="111"/>
      <c r="AW37" s="111"/>
      <c r="AX37" s="111"/>
      <c r="AY37" s="111"/>
      <c r="AZ37" s="111"/>
      <c r="BA37" s="111"/>
      <c r="BB37" s="111"/>
      <c r="BC37" s="111"/>
      <c r="BD37" s="111"/>
      <c r="BE37" s="124"/>
      <c r="BF37" s="124"/>
      <c r="BG37" s="124"/>
      <c r="BH37" s="125"/>
      <c r="BI37" s="45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46"/>
    </row>
    <row r="38" spans="2:75" ht="11.1" customHeight="1">
      <c r="B38" s="116"/>
      <c r="C38" s="117"/>
      <c r="D38" s="117"/>
      <c r="E38" s="117"/>
      <c r="F38" s="118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4"/>
      <c r="AF38" s="37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38"/>
      <c r="AU38" s="39"/>
      <c r="AV38" s="110"/>
      <c r="AW38" s="110"/>
      <c r="AX38" s="110"/>
      <c r="AY38" s="110"/>
      <c r="AZ38" s="110"/>
      <c r="BA38" s="110"/>
      <c r="BB38" s="110"/>
      <c r="BC38" s="110"/>
      <c r="BD38" s="110"/>
      <c r="BE38" s="122"/>
      <c r="BF38" s="122"/>
      <c r="BG38" s="122"/>
      <c r="BH38" s="123"/>
      <c r="BI38" s="40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41"/>
    </row>
    <row r="39" spans="2:75" ht="11.1" customHeight="1">
      <c r="B39" s="119"/>
      <c r="C39" s="120"/>
      <c r="D39" s="120"/>
      <c r="E39" s="120"/>
      <c r="F39" s="121"/>
      <c r="G39" s="105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7"/>
      <c r="AF39" s="42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43"/>
      <c r="AU39" s="44"/>
      <c r="AV39" s="111"/>
      <c r="AW39" s="111"/>
      <c r="AX39" s="111"/>
      <c r="AY39" s="111"/>
      <c r="AZ39" s="111"/>
      <c r="BA39" s="111"/>
      <c r="BB39" s="111"/>
      <c r="BC39" s="111"/>
      <c r="BD39" s="111"/>
      <c r="BE39" s="124"/>
      <c r="BF39" s="124"/>
      <c r="BG39" s="124"/>
      <c r="BH39" s="125"/>
      <c r="BI39" s="45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46"/>
    </row>
    <row r="40" spans="2:75" ht="11.1" customHeight="1">
      <c r="B40" s="116"/>
      <c r="C40" s="117"/>
      <c r="D40" s="117"/>
      <c r="E40" s="117"/>
      <c r="F40" s="118"/>
      <c r="G40" s="102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4"/>
      <c r="AF40" s="37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38"/>
      <c r="AU40" s="39"/>
      <c r="AV40" s="110"/>
      <c r="AW40" s="110"/>
      <c r="AX40" s="110"/>
      <c r="AY40" s="110"/>
      <c r="AZ40" s="110"/>
      <c r="BA40" s="110"/>
      <c r="BB40" s="110"/>
      <c r="BC40" s="110"/>
      <c r="BD40" s="110"/>
      <c r="BE40" s="122"/>
      <c r="BF40" s="122"/>
      <c r="BG40" s="122"/>
      <c r="BH40" s="123"/>
      <c r="BI40" s="40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41"/>
    </row>
    <row r="41" spans="2:75" ht="11.1" customHeight="1">
      <c r="B41" s="119"/>
      <c r="C41" s="120"/>
      <c r="D41" s="120"/>
      <c r="E41" s="120"/>
      <c r="F41" s="121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7"/>
      <c r="AF41" s="42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43"/>
      <c r="AU41" s="44"/>
      <c r="AV41" s="111"/>
      <c r="AW41" s="111"/>
      <c r="AX41" s="111"/>
      <c r="AY41" s="111"/>
      <c r="AZ41" s="111"/>
      <c r="BA41" s="111"/>
      <c r="BB41" s="111"/>
      <c r="BC41" s="111"/>
      <c r="BD41" s="111"/>
      <c r="BE41" s="124"/>
      <c r="BF41" s="124"/>
      <c r="BG41" s="124"/>
      <c r="BH41" s="125"/>
      <c r="BI41" s="45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46"/>
    </row>
    <row r="42" spans="2:75" ht="11.1" customHeight="1">
      <c r="B42" s="116"/>
      <c r="C42" s="117"/>
      <c r="D42" s="117"/>
      <c r="E42" s="117"/>
      <c r="F42" s="118"/>
      <c r="G42" s="102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4"/>
      <c r="AF42" s="37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38"/>
      <c r="AU42" s="39"/>
      <c r="AV42" s="110"/>
      <c r="AW42" s="110"/>
      <c r="AX42" s="110"/>
      <c r="AY42" s="110"/>
      <c r="AZ42" s="110"/>
      <c r="BA42" s="110"/>
      <c r="BB42" s="110"/>
      <c r="BC42" s="110"/>
      <c r="BD42" s="110"/>
      <c r="BE42" s="122"/>
      <c r="BF42" s="122"/>
      <c r="BG42" s="122"/>
      <c r="BH42" s="123"/>
      <c r="BI42" s="40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41"/>
    </row>
    <row r="43" spans="2:75" ht="11.1" customHeight="1">
      <c r="B43" s="119"/>
      <c r="C43" s="120"/>
      <c r="D43" s="120"/>
      <c r="E43" s="120"/>
      <c r="F43" s="121"/>
      <c r="G43" s="105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7"/>
      <c r="AF43" s="42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43"/>
      <c r="AU43" s="44"/>
      <c r="AV43" s="111"/>
      <c r="AW43" s="111"/>
      <c r="AX43" s="111"/>
      <c r="AY43" s="111"/>
      <c r="AZ43" s="111"/>
      <c r="BA43" s="111"/>
      <c r="BB43" s="111"/>
      <c r="BC43" s="111"/>
      <c r="BD43" s="111"/>
      <c r="BE43" s="124"/>
      <c r="BF43" s="124"/>
      <c r="BG43" s="124"/>
      <c r="BH43" s="125"/>
      <c r="BI43" s="45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46"/>
    </row>
    <row r="44" spans="2:75" ht="11.1" customHeight="1">
      <c r="B44" s="116"/>
      <c r="C44" s="117"/>
      <c r="D44" s="117"/>
      <c r="E44" s="117"/>
      <c r="F44" s="118"/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4"/>
      <c r="AF44" s="37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38"/>
      <c r="AU44" s="39"/>
      <c r="AV44" s="110"/>
      <c r="AW44" s="110"/>
      <c r="AX44" s="110"/>
      <c r="AY44" s="110"/>
      <c r="AZ44" s="110"/>
      <c r="BA44" s="110"/>
      <c r="BB44" s="110"/>
      <c r="BC44" s="110"/>
      <c r="BD44" s="110"/>
      <c r="BE44" s="122"/>
      <c r="BF44" s="122"/>
      <c r="BG44" s="122"/>
      <c r="BH44" s="123"/>
      <c r="BI44" s="40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41"/>
    </row>
    <row r="45" spans="2:75" ht="11.1" customHeight="1">
      <c r="B45" s="119"/>
      <c r="C45" s="120"/>
      <c r="D45" s="120"/>
      <c r="E45" s="120"/>
      <c r="F45" s="121"/>
      <c r="G45" s="105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  <c r="AF45" s="42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43"/>
      <c r="AU45" s="44"/>
      <c r="AV45" s="111"/>
      <c r="AW45" s="111"/>
      <c r="AX45" s="111"/>
      <c r="AY45" s="111"/>
      <c r="AZ45" s="111"/>
      <c r="BA45" s="111"/>
      <c r="BB45" s="111"/>
      <c r="BC45" s="111"/>
      <c r="BD45" s="111"/>
      <c r="BE45" s="124"/>
      <c r="BF45" s="124"/>
      <c r="BG45" s="124"/>
      <c r="BH45" s="125"/>
      <c r="BI45" s="45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46"/>
    </row>
    <row r="46" spans="2:75" ht="11.1" customHeight="1">
      <c r="B46" s="116"/>
      <c r="C46" s="117"/>
      <c r="D46" s="117"/>
      <c r="E46" s="117"/>
      <c r="F46" s="118"/>
      <c r="G46" s="102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37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38"/>
      <c r="AU46" s="39"/>
      <c r="AV46" s="110"/>
      <c r="AW46" s="110"/>
      <c r="AX46" s="110"/>
      <c r="AY46" s="110"/>
      <c r="AZ46" s="110"/>
      <c r="BA46" s="110"/>
      <c r="BB46" s="110"/>
      <c r="BC46" s="110"/>
      <c r="BD46" s="110"/>
      <c r="BE46" s="122"/>
      <c r="BF46" s="122"/>
      <c r="BG46" s="122"/>
      <c r="BH46" s="123"/>
      <c r="BI46" s="40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41"/>
    </row>
    <row r="47" spans="2:75" ht="11.1" customHeight="1">
      <c r="B47" s="119"/>
      <c r="C47" s="120"/>
      <c r="D47" s="120"/>
      <c r="E47" s="120"/>
      <c r="F47" s="121"/>
      <c r="G47" s="105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7"/>
      <c r="AF47" s="42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43"/>
      <c r="AU47" s="44"/>
      <c r="AV47" s="111"/>
      <c r="AW47" s="111"/>
      <c r="AX47" s="111"/>
      <c r="AY47" s="111"/>
      <c r="AZ47" s="111"/>
      <c r="BA47" s="111"/>
      <c r="BB47" s="111"/>
      <c r="BC47" s="111"/>
      <c r="BD47" s="111"/>
      <c r="BE47" s="124"/>
      <c r="BF47" s="124"/>
      <c r="BG47" s="124"/>
      <c r="BH47" s="125"/>
      <c r="BI47" s="45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46"/>
    </row>
    <row r="48" spans="2:75" ht="11.1" customHeight="1">
      <c r="B48" s="116"/>
      <c r="C48" s="117"/>
      <c r="D48" s="117"/>
      <c r="E48" s="117"/>
      <c r="F48" s="118"/>
      <c r="G48" s="102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4"/>
      <c r="AF48" s="37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38"/>
      <c r="AU48" s="39"/>
      <c r="AV48" s="110"/>
      <c r="AW48" s="110"/>
      <c r="AX48" s="110"/>
      <c r="AY48" s="110"/>
      <c r="AZ48" s="110"/>
      <c r="BA48" s="110"/>
      <c r="BB48" s="110"/>
      <c r="BC48" s="110"/>
      <c r="BD48" s="110"/>
      <c r="BE48" s="122"/>
      <c r="BF48" s="122"/>
      <c r="BG48" s="122"/>
      <c r="BH48" s="123"/>
      <c r="BI48" s="40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41"/>
    </row>
    <row r="49" spans="2:75" ht="11.1" customHeight="1">
      <c r="B49" s="119"/>
      <c r="C49" s="120"/>
      <c r="D49" s="120"/>
      <c r="E49" s="120"/>
      <c r="F49" s="121"/>
      <c r="G49" s="10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  <c r="AF49" s="42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43"/>
      <c r="AU49" s="44"/>
      <c r="AV49" s="111"/>
      <c r="AW49" s="111"/>
      <c r="AX49" s="111"/>
      <c r="AY49" s="111"/>
      <c r="AZ49" s="111"/>
      <c r="BA49" s="111"/>
      <c r="BB49" s="111"/>
      <c r="BC49" s="111"/>
      <c r="BD49" s="111"/>
      <c r="BE49" s="124"/>
      <c r="BF49" s="124"/>
      <c r="BG49" s="124"/>
      <c r="BH49" s="125"/>
      <c r="BI49" s="45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46"/>
    </row>
    <row r="50" spans="2:75" ht="11.1" customHeight="1">
      <c r="B50" s="116"/>
      <c r="C50" s="117"/>
      <c r="D50" s="117"/>
      <c r="E50" s="117"/>
      <c r="F50" s="118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4"/>
      <c r="AF50" s="37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38"/>
      <c r="AU50" s="39"/>
      <c r="AV50" s="110"/>
      <c r="AW50" s="110"/>
      <c r="AX50" s="110"/>
      <c r="AY50" s="110"/>
      <c r="AZ50" s="110"/>
      <c r="BA50" s="110"/>
      <c r="BB50" s="110"/>
      <c r="BC50" s="110"/>
      <c r="BD50" s="110"/>
      <c r="BE50" s="122"/>
      <c r="BF50" s="122"/>
      <c r="BG50" s="122"/>
      <c r="BH50" s="123"/>
      <c r="BI50" s="40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41"/>
    </row>
    <row r="51" spans="2:75" ht="11.1" customHeight="1">
      <c r="B51" s="119"/>
      <c r="C51" s="120"/>
      <c r="D51" s="120"/>
      <c r="E51" s="120"/>
      <c r="F51" s="121"/>
      <c r="G51" s="105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  <c r="AF51" s="42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43"/>
      <c r="AU51" s="44"/>
      <c r="AV51" s="111"/>
      <c r="AW51" s="111"/>
      <c r="AX51" s="111"/>
      <c r="AY51" s="111"/>
      <c r="AZ51" s="111"/>
      <c r="BA51" s="111"/>
      <c r="BB51" s="111"/>
      <c r="BC51" s="111"/>
      <c r="BD51" s="111"/>
      <c r="BE51" s="124"/>
      <c r="BF51" s="124"/>
      <c r="BG51" s="124"/>
      <c r="BH51" s="125"/>
      <c r="BI51" s="45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46"/>
    </row>
    <row r="52" spans="2:75" ht="11.1" customHeight="1">
      <c r="B52" s="116"/>
      <c r="C52" s="117"/>
      <c r="D52" s="117"/>
      <c r="E52" s="117"/>
      <c r="F52" s="118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4"/>
      <c r="AF52" s="37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38"/>
      <c r="AU52" s="39"/>
      <c r="AV52" s="110"/>
      <c r="AW52" s="110"/>
      <c r="AX52" s="110"/>
      <c r="AY52" s="110"/>
      <c r="AZ52" s="110"/>
      <c r="BA52" s="110"/>
      <c r="BB52" s="110"/>
      <c r="BC52" s="110"/>
      <c r="BD52" s="110"/>
      <c r="BE52" s="122"/>
      <c r="BF52" s="122"/>
      <c r="BG52" s="122"/>
      <c r="BH52" s="123"/>
      <c r="BI52" s="40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41"/>
    </row>
    <row r="53" spans="2:75" ht="11.1" customHeight="1">
      <c r="B53" s="119"/>
      <c r="C53" s="120"/>
      <c r="D53" s="120"/>
      <c r="E53" s="120"/>
      <c r="F53" s="121"/>
      <c r="G53" s="105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  <c r="AF53" s="42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43"/>
      <c r="AU53" s="44"/>
      <c r="AV53" s="111"/>
      <c r="AW53" s="111"/>
      <c r="AX53" s="111"/>
      <c r="AY53" s="111"/>
      <c r="AZ53" s="111"/>
      <c r="BA53" s="111"/>
      <c r="BB53" s="111"/>
      <c r="BC53" s="111"/>
      <c r="BD53" s="111"/>
      <c r="BE53" s="124"/>
      <c r="BF53" s="124"/>
      <c r="BG53" s="124"/>
      <c r="BH53" s="125"/>
      <c r="BI53" s="45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46"/>
    </row>
    <row r="54" spans="2:75" ht="11.1" customHeight="1">
      <c r="B54" s="79"/>
      <c r="C54" s="80"/>
      <c r="D54" s="80"/>
      <c r="E54" s="80"/>
      <c r="F54" s="81"/>
      <c r="G54" s="102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4"/>
      <c r="AF54" s="37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38"/>
      <c r="AU54" s="39"/>
      <c r="AV54" s="110"/>
      <c r="AW54" s="110"/>
      <c r="AX54" s="110"/>
      <c r="AY54" s="110"/>
      <c r="AZ54" s="110"/>
      <c r="BA54" s="110"/>
      <c r="BB54" s="110"/>
      <c r="BC54" s="110"/>
      <c r="BD54" s="110"/>
      <c r="BE54" s="112"/>
      <c r="BF54" s="112"/>
      <c r="BG54" s="112"/>
      <c r="BH54" s="113"/>
      <c r="BI54" s="40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41"/>
    </row>
    <row r="55" spans="2:75" ht="11.1" customHeight="1">
      <c r="B55" s="82"/>
      <c r="C55" s="83"/>
      <c r="D55" s="83"/>
      <c r="E55" s="83"/>
      <c r="F55" s="84"/>
      <c r="G55" s="105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7"/>
      <c r="AF55" s="42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43"/>
      <c r="AU55" s="44"/>
      <c r="AV55" s="111"/>
      <c r="AW55" s="111"/>
      <c r="AX55" s="111"/>
      <c r="AY55" s="111"/>
      <c r="AZ55" s="111"/>
      <c r="BA55" s="111"/>
      <c r="BB55" s="111"/>
      <c r="BC55" s="111"/>
      <c r="BD55" s="111"/>
      <c r="BE55" s="114"/>
      <c r="BF55" s="114"/>
      <c r="BG55" s="114"/>
      <c r="BH55" s="115"/>
      <c r="BI55" s="45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46"/>
    </row>
    <row r="56" spans="2:75" ht="11.1" customHeight="1">
      <c r="B56" s="79"/>
      <c r="C56" s="80"/>
      <c r="D56" s="80"/>
      <c r="E56" s="80"/>
      <c r="F56" s="81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8"/>
      <c r="AF56" s="40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47"/>
      <c r="AU56" s="48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49"/>
      <c r="BI56" s="40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41"/>
    </row>
    <row r="57" spans="2:75" ht="11.1" customHeight="1">
      <c r="B57" s="82"/>
      <c r="C57" s="83"/>
      <c r="D57" s="83"/>
      <c r="E57" s="83"/>
      <c r="F57" s="84"/>
      <c r="G57" s="99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1"/>
      <c r="AF57" s="45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50"/>
      <c r="AU57" s="51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52"/>
      <c r="BI57" s="45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46"/>
    </row>
    <row r="58" spans="2:75" ht="11.1" customHeight="1">
      <c r="B58" s="79"/>
      <c r="C58" s="80"/>
      <c r="D58" s="80"/>
      <c r="E58" s="80"/>
      <c r="F58" s="81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8"/>
      <c r="AF58" s="40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47"/>
      <c r="AU58" s="48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49"/>
      <c r="BI58" s="40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41"/>
    </row>
    <row r="59" spans="2:75" ht="11.1" customHeight="1">
      <c r="B59" s="82"/>
      <c r="C59" s="83"/>
      <c r="D59" s="83"/>
      <c r="E59" s="83"/>
      <c r="F59" s="84"/>
      <c r="G59" s="99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1"/>
      <c r="AF59" s="45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50"/>
      <c r="AU59" s="51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52"/>
      <c r="BI59" s="45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46"/>
    </row>
    <row r="60" spans="2:75" ht="11.1" customHeight="1">
      <c r="B60" s="79"/>
      <c r="C60" s="80"/>
      <c r="D60" s="80"/>
      <c r="E60" s="80"/>
      <c r="F60" s="81"/>
      <c r="G60" s="85" t="s">
        <v>46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7"/>
      <c r="AF60" s="40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47"/>
      <c r="AU60" s="48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49"/>
      <c r="BI60" s="40"/>
      <c r="BJ60" s="91">
        <f>BJ32+BJ36</f>
        <v>1098</v>
      </c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41"/>
    </row>
    <row r="61" spans="2:75" ht="11.1" customHeight="1">
      <c r="B61" s="82"/>
      <c r="C61" s="83"/>
      <c r="D61" s="83"/>
      <c r="E61" s="83"/>
      <c r="F61" s="84"/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90"/>
      <c r="AF61" s="45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50"/>
      <c r="AU61" s="51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52"/>
      <c r="BI61" s="45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46"/>
    </row>
    <row r="62" spans="2:75" s="54" customFormat="1" ht="12" customHeight="1">
      <c r="B62" s="53"/>
      <c r="C62" s="95" t="s">
        <v>47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</row>
    <row r="63" spans="2:75" s="54" customFormat="1" ht="12" customHeight="1">
      <c r="B63" s="53"/>
      <c r="C63" s="60" t="s">
        <v>48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</row>
    <row r="64" spans="2:75" s="54" customFormat="1" ht="12" customHeight="1">
      <c r="B64" s="53"/>
      <c r="C64" s="60" t="s">
        <v>49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1"/>
      <c r="AT64" s="62" t="s">
        <v>50</v>
      </c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4"/>
    </row>
    <row r="65" spans="2:75" s="54" customFormat="1" ht="15.95" customHeight="1">
      <c r="B65" s="53"/>
      <c r="C65" s="55" t="s">
        <v>51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6"/>
      <c r="AT65" s="65"/>
      <c r="AU65" s="66"/>
      <c r="AV65" s="66"/>
      <c r="AW65" s="66"/>
      <c r="AX65" s="66"/>
      <c r="AY65" s="67"/>
      <c r="AZ65" s="65"/>
      <c r="BA65" s="65"/>
      <c r="BB65" s="65"/>
      <c r="BC65" s="65"/>
      <c r="BD65" s="65"/>
      <c r="BE65" s="72"/>
      <c r="BF65" s="65"/>
      <c r="BG65" s="65"/>
      <c r="BH65" s="65"/>
      <c r="BI65" s="65"/>
      <c r="BJ65" s="65"/>
      <c r="BK65" s="72"/>
      <c r="BL65" s="65"/>
      <c r="BM65" s="65"/>
      <c r="BN65" s="65"/>
      <c r="BO65" s="65"/>
      <c r="BP65" s="65"/>
      <c r="BQ65" s="72"/>
      <c r="BR65" s="65"/>
      <c r="BS65" s="65"/>
      <c r="BT65" s="65"/>
      <c r="BU65" s="65"/>
      <c r="BV65" s="65"/>
      <c r="BW65" s="72"/>
    </row>
    <row r="66" spans="2:75" s="54" customFormat="1" ht="15.95" customHeight="1">
      <c r="B66" s="53"/>
      <c r="C66" s="53"/>
      <c r="D66" s="53"/>
      <c r="E66" s="77" t="s">
        <v>52</v>
      </c>
      <c r="F66" s="77"/>
      <c r="G66" s="77"/>
      <c r="H66" s="77"/>
      <c r="I66" s="77"/>
      <c r="J66" s="77"/>
      <c r="K66" s="77"/>
      <c r="L66" s="77"/>
      <c r="M66" s="77"/>
      <c r="N66" s="78" t="s">
        <v>53</v>
      </c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S66" s="57"/>
      <c r="AT66" s="68"/>
      <c r="AU66" s="68"/>
      <c r="AV66" s="68"/>
      <c r="AW66" s="68"/>
      <c r="AX66" s="68"/>
      <c r="AY66" s="69"/>
      <c r="AZ66" s="73"/>
      <c r="BA66" s="73"/>
      <c r="BB66" s="73"/>
      <c r="BC66" s="73"/>
      <c r="BD66" s="73"/>
      <c r="BE66" s="74"/>
      <c r="BF66" s="73"/>
      <c r="BG66" s="73"/>
      <c r="BH66" s="73"/>
      <c r="BI66" s="73"/>
      <c r="BJ66" s="73"/>
      <c r="BK66" s="74"/>
      <c r="BL66" s="73"/>
      <c r="BM66" s="73"/>
      <c r="BN66" s="73"/>
      <c r="BO66" s="73"/>
      <c r="BP66" s="73"/>
      <c r="BQ66" s="74"/>
      <c r="BR66" s="73"/>
      <c r="BS66" s="73"/>
      <c r="BT66" s="73"/>
      <c r="BU66" s="73"/>
      <c r="BV66" s="73"/>
      <c r="BW66" s="74"/>
    </row>
    <row r="67" spans="2:75" s="54" customFormat="1" ht="12.95" customHeight="1">
      <c r="B67" s="53"/>
      <c r="C67" s="53"/>
      <c r="D67" s="53"/>
      <c r="E67" s="77"/>
      <c r="F67" s="77"/>
      <c r="G67" s="77"/>
      <c r="H67" s="77"/>
      <c r="I67" s="77"/>
      <c r="J67" s="77"/>
      <c r="K67" s="77"/>
      <c r="L67" s="77"/>
      <c r="M67" s="77"/>
      <c r="N67" s="59" t="s">
        <v>54</v>
      </c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S67" s="57"/>
      <c r="AT67" s="70"/>
      <c r="AU67" s="70"/>
      <c r="AV67" s="70"/>
      <c r="AW67" s="70"/>
      <c r="AX67" s="70"/>
      <c r="AY67" s="71"/>
      <c r="AZ67" s="75"/>
      <c r="BA67" s="75"/>
      <c r="BB67" s="75"/>
      <c r="BC67" s="75"/>
      <c r="BD67" s="75"/>
      <c r="BE67" s="76"/>
      <c r="BF67" s="75"/>
      <c r="BG67" s="75"/>
      <c r="BH67" s="75"/>
      <c r="BI67" s="75"/>
      <c r="BJ67" s="75"/>
      <c r="BK67" s="76"/>
      <c r="BL67" s="75"/>
      <c r="BM67" s="75"/>
      <c r="BN67" s="75"/>
      <c r="BO67" s="75"/>
      <c r="BP67" s="75"/>
      <c r="BQ67" s="76"/>
      <c r="BR67" s="75"/>
      <c r="BS67" s="75"/>
      <c r="BT67" s="75"/>
      <c r="BU67" s="75"/>
      <c r="BV67" s="75"/>
      <c r="BW67" s="76"/>
    </row>
    <row r="68" spans="2:75" s="54" customFormat="1" ht="12" customHeight="1">
      <c r="B68" s="53"/>
      <c r="C68" s="53"/>
      <c r="D68" s="53"/>
      <c r="E68" s="53"/>
      <c r="F68" s="53"/>
    </row>
    <row r="69" spans="2:75" s="54" customFormat="1" ht="12" customHeight="1">
      <c r="B69" s="53"/>
      <c r="C69" s="53"/>
      <c r="D69" s="53"/>
      <c r="E69" s="53"/>
      <c r="F69" s="53"/>
    </row>
    <row r="70" spans="2:75" ht="13.5">
      <c r="B70" s="58"/>
      <c r="C70" s="58"/>
      <c r="D70" s="58"/>
      <c r="E70" s="58"/>
      <c r="F70" s="58"/>
      <c r="G70" s="58"/>
      <c r="H70" s="58"/>
    </row>
  </sheetData>
  <sheetProtection sheet="1" objects="1" scenarios="1"/>
  <mergeCells count="181">
    <mergeCell ref="B1:BW1"/>
    <mergeCell ref="AZ2:BW2"/>
    <mergeCell ref="B3:BI3"/>
    <mergeCell ref="B5:H6"/>
    <mergeCell ref="I5:N6"/>
    <mergeCell ref="S5:AA6"/>
    <mergeCell ref="AP5:AU6"/>
    <mergeCell ref="AV5:AW6"/>
    <mergeCell ref="AX5:AY6"/>
    <mergeCell ref="AZ5:BA6"/>
    <mergeCell ref="BN5:BO6"/>
    <mergeCell ref="BP5:BQ6"/>
    <mergeCell ref="BR5:BS6"/>
    <mergeCell ref="BT5:BU6"/>
    <mergeCell ref="BV5:BW6"/>
    <mergeCell ref="B8:V9"/>
    <mergeCell ref="AP8:AT9"/>
    <mergeCell ref="AV8:BW9"/>
    <mergeCell ref="BB5:BC6"/>
    <mergeCell ref="BD5:BE6"/>
    <mergeCell ref="BF5:BG6"/>
    <mergeCell ref="BH5:BI6"/>
    <mergeCell ref="BJ5:BK6"/>
    <mergeCell ref="BL5:BM6"/>
    <mergeCell ref="BV10:BW11"/>
    <mergeCell ref="B12:O13"/>
    <mergeCell ref="AP12:AT13"/>
    <mergeCell ref="AV12:BW13"/>
    <mergeCell ref="B14:AK15"/>
    <mergeCell ref="AM14:AU14"/>
    <mergeCell ref="AV14:BW14"/>
    <mergeCell ref="AM15:AU15"/>
    <mergeCell ref="AV15:BW15"/>
    <mergeCell ref="B10:V11"/>
    <mergeCell ref="W10:AA11"/>
    <mergeCell ref="AB10:AK11"/>
    <mergeCell ref="AL10:AO11"/>
    <mergeCell ref="AP10:AT11"/>
    <mergeCell ref="AV10:BU11"/>
    <mergeCell ref="B20:C21"/>
    <mergeCell ref="E20:S21"/>
    <mergeCell ref="V20:AK21"/>
    <mergeCell ref="AM20:AN21"/>
    <mergeCell ref="AP20:BD20"/>
    <mergeCell ref="BG20:BV21"/>
    <mergeCell ref="AP21:BD21"/>
    <mergeCell ref="AV16:BW17"/>
    <mergeCell ref="B18:C19"/>
    <mergeCell ref="E18:S19"/>
    <mergeCell ref="V18:AK19"/>
    <mergeCell ref="AM18:AN19"/>
    <mergeCell ref="AP18:BD18"/>
    <mergeCell ref="BG18:BV19"/>
    <mergeCell ref="AP19:BD19"/>
    <mergeCell ref="B24:C25"/>
    <mergeCell ref="E24:S25"/>
    <mergeCell ref="V24:AK25"/>
    <mergeCell ref="AM24:AN25"/>
    <mergeCell ref="AP24:BD24"/>
    <mergeCell ref="BG24:BV25"/>
    <mergeCell ref="AP25:BD25"/>
    <mergeCell ref="B22:C23"/>
    <mergeCell ref="E22:S23"/>
    <mergeCell ref="V22:AK23"/>
    <mergeCell ref="AM22:AN23"/>
    <mergeCell ref="AP22:BD23"/>
    <mergeCell ref="BG22:BV23"/>
    <mergeCell ref="B28:O29"/>
    <mergeCell ref="B30:F31"/>
    <mergeCell ref="H30:AD31"/>
    <mergeCell ref="AG30:AS31"/>
    <mergeCell ref="AV30:BG30"/>
    <mergeCell ref="BJ30:BV30"/>
    <mergeCell ref="AV31:BG31"/>
    <mergeCell ref="BJ31:BV31"/>
    <mergeCell ref="B26:C27"/>
    <mergeCell ref="E26:S27"/>
    <mergeCell ref="V26:AK27"/>
    <mergeCell ref="AM26:AN27"/>
    <mergeCell ref="AP26:BD26"/>
    <mergeCell ref="BG26:BV27"/>
    <mergeCell ref="AP27:BD27"/>
    <mergeCell ref="B34:F35"/>
    <mergeCell ref="G34:AE35"/>
    <mergeCell ref="AG34:AS35"/>
    <mergeCell ref="AV34:BD35"/>
    <mergeCell ref="BE34:BH35"/>
    <mergeCell ref="BJ34:BV35"/>
    <mergeCell ref="B32:F33"/>
    <mergeCell ref="G32:AE33"/>
    <mergeCell ref="AG32:AS33"/>
    <mergeCell ref="AV32:BD33"/>
    <mergeCell ref="BE32:BH33"/>
    <mergeCell ref="BJ32:BV33"/>
    <mergeCell ref="B38:F39"/>
    <mergeCell ref="G38:AE39"/>
    <mergeCell ref="AG38:AS39"/>
    <mergeCell ref="AV38:BD39"/>
    <mergeCell ref="BE38:BH39"/>
    <mergeCell ref="BJ38:BV39"/>
    <mergeCell ref="B36:F37"/>
    <mergeCell ref="G36:AE37"/>
    <mergeCell ref="AG36:AS37"/>
    <mergeCell ref="AV36:BD37"/>
    <mergeCell ref="BE36:BH37"/>
    <mergeCell ref="BJ36:BV37"/>
    <mergeCell ref="B42:F43"/>
    <mergeCell ref="G42:AE43"/>
    <mergeCell ref="AG42:AS43"/>
    <mergeCell ref="AV42:BD43"/>
    <mergeCell ref="BE42:BH43"/>
    <mergeCell ref="BJ42:BV43"/>
    <mergeCell ref="B40:F41"/>
    <mergeCell ref="G40:AE41"/>
    <mergeCell ref="AG40:AS41"/>
    <mergeCell ref="AV40:BD41"/>
    <mergeCell ref="BE40:BH41"/>
    <mergeCell ref="BJ40:BV41"/>
    <mergeCell ref="B46:F47"/>
    <mergeCell ref="G46:AE47"/>
    <mergeCell ref="AG46:AS47"/>
    <mergeCell ref="AV46:BD47"/>
    <mergeCell ref="BE46:BH47"/>
    <mergeCell ref="BJ46:BV47"/>
    <mergeCell ref="B44:F45"/>
    <mergeCell ref="G44:AE45"/>
    <mergeCell ref="AG44:AS45"/>
    <mergeCell ref="AV44:BD45"/>
    <mergeCell ref="BE44:BH45"/>
    <mergeCell ref="BJ44:BV45"/>
    <mergeCell ref="B50:F51"/>
    <mergeCell ref="G50:AE51"/>
    <mergeCell ref="AG50:AS51"/>
    <mergeCell ref="AV50:BD51"/>
    <mergeCell ref="BE50:BH51"/>
    <mergeCell ref="BJ50:BV51"/>
    <mergeCell ref="B48:F49"/>
    <mergeCell ref="G48:AE49"/>
    <mergeCell ref="AG48:AS49"/>
    <mergeCell ref="AV48:BD49"/>
    <mergeCell ref="BE48:BH49"/>
    <mergeCell ref="BJ48:BV49"/>
    <mergeCell ref="B54:F55"/>
    <mergeCell ref="G54:AE55"/>
    <mergeCell ref="AG54:AS55"/>
    <mergeCell ref="AV54:BD55"/>
    <mergeCell ref="BE54:BH55"/>
    <mergeCell ref="BJ54:BV55"/>
    <mergeCell ref="B52:F53"/>
    <mergeCell ref="G52:AE53"/>
    <mergeCell ref="AG52:AS53"/>
    <mergeCell ref="AV52:BD53"/>
    <mergeCell ref="BE52:BH53"/>
    <mergeCell ref="BJ52:BV53"/>
    <mergeCell ref="B60:F61"/>
    <mergeCell ref="G60:AE61"/>
    <mergeCell ref="AG60:AS61"/>
    <mergeCell ref="AV60:BG61"/>
    <mergeCell ref="BJ60:BV61"/>
    <mergeCell ref="C62:BV62"/>
    <mergeCell ref="B56:F57"/>
    <mergeCell ref="G56:AE57"/>
    <mergeCell ref="AG56:AS57"/>
    <mergeCell ref="AV56:BG57"/>
    <mergeCell ref="BJ56:BV57"/>
    <mergeCell ref="B58:F59"/>
    <mergeCell ref="G58:AE59"/>
    <mergeCell ref="AG58:AS59"/>
    <mergeCell ref="AV58:BG59"/>
    <mergeCell ref="BJ58:BV59"/>
    <mergeCell ref="N67:AH67"/>
    <mergeCell ref="C63:BV63"/>
    <mergeCell ref="C64:AS64"/>
    <mergeCell ref="AT64:BW64"/>
    <mergeCell ref="AT65:AY67"/>
    <mergeCell ref="AZ65:BE67"/>
    <mergeCell ref="BF65:BK67"/>
    <mergeCell ref="BL65:BQ67"/>
    <mergeCell ref="BR65:BW67"/>
    <mergeCell ref="E66:M67"/>
    <mergeCell ref="N66:AH66"/>
  </mergeCells>
  <phoneticPr fontId="3"/>
  <dataValidations count="1">
    <dataValidation type="textLength" allowBlank="1" showInputMessage="1" showErrorMessage="1" sqref="B10:V11" xr:uid="{97C14B28-A432-4D9B-A633-E253409D4091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別紙明細の通り(四捨五入)</vt:lpstr>
      <vt:lpstr>別紙明細の通り(切上げ)</vt:lpstr>
      <vt:lpstr>別紙明細の通り(切捨て)</vt:lpstr>
      <vt:lpstr>'別紙明細の通り(四捨五入)'!Print_Area</vt:lpstr>
      <vt:lpstr>'別紙明細の通り(切捨て)'!Print_Area</vt:lpstr>
      <vt:lpstr>'別紙明細の通り(切上げ)'!Print_Area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tatsumi</dc:creator>
  <cp:lastModifiedBy>tatsumi</cp:lastModifiedBy>
  <cp:lastPrinted>2023-08-23T00:33:43Z</cp:lastPrinted>
  <dcterms:created xsi:type="dcterms:W3CDTF">2022-07-11T05:06:50Z</dcterms:created>
  <dcterms:modified xsi:type="dcterms:W3CDTF">2023-08-23T00:42:31Z</dcterms:modified>
</cp:coreProperties>
</file>